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1C0380CD-EAC5-4DA5-8D7C-6336064CFC18}" xr6:coauthVersionLast="47" xr6:coauthVersionMax="47" xr10:uidLastSave="{00000000-0000-0000-0000-000000000000}"/>
  <bookViews>
    <workbookView xWindow="-120" yWindow="-120" windowWidth="20730" windowHeight="11160" tabRatio="926" xr2:uid="{00000000-000D-0000-FFFF-FFFF00000000}"/>
  </bookViews>
  <sheets>
    <sheet name="別添２－２_漁集" sheetId="29" r:id="rId1"/>
    <sheet name="○別紙（法適・収益）_漁集" sheetId="33" r:id="rId2"/>
    <sheet name="○別紙（法適・資本）_漁集" sheetId="36" r:id="rId3"/>
    <sheet name="○原価計算表_漁集" sheetId="39" r:id="rId4"/>
  </sheets>
  <externalReferences>
    <externalReference r:id="rId5"/>
    <externalReference r:id="rId6"/>
    <externalReference r:id="rId7"/>
    <externalReference r:id="rId8"/>
    <externalReference r:id="rId9"/>
    <externalReference r:id="rId10"/>
    <externalReference r:id="rId11"/>
  </externalReferences>
  <definedNames>
    <definedName name="___xlnm.Print_Area_1">#REF!</definedName>
    <definedName name="___xlnm.Print_Titles_1">#REF!</definedName>
    <definedName name="__123Graph_A" hidden="1">#REF!</definedName>
    <definedName name="__123Graph_AX軸ﾀｲﾄﾙ" hidden="1">#REF!</definedName>
    <definedName name="__123Graph_Aｺｰﾎｰﾄ" hidden="1">#REF!</definedName>
    <definedName name="__123Graph_A一般会計20年" hidden="1">#REF!</definedName>
    <definedName name="__123Graph_A水洗化人口" hidden="1">#REF!</definedName>
    <definedName name="__123Graph_A整備面積" hidden="1">#REF!</definedName>
    <definedName name="__123Graph_A全体" hidden="1">#REF!</definedName>
    <definedName name="__123Graph_A地区別" hidden="1">#REF!</definedName>
    <definedName name="__123Graph_A流入水量" localSheetId="3" hidden="1">#REF!</definedName>
    <definedName name="__123Graph_A流入水量" hidden="1">#REF!</definedName>
    <definedName name="__123Graph_B一般会計20年" hidden="1">#REF!</definedName>
    <definedName name="__123Graph_B水洗化人口" hidden="1">#REF!</definedName>
    <definedName name="__123Graph_B地区別" hidden="1">#REF!</definedName>
    <definedName name="__123Graph_B流入水量" localSheetId="3" hidden="1">#REF!</definedName>
    <definedName name="__123Graph_B流入水量" hidden="1">#REF!</definedName>
    <definedName name="__123Graph_D" hidden="1">#REF!</definedName>
    <definedName name="__123Graph_DX軸ﾀｲﾄﾙ" hidden="1">#REF!</definedName>
    <definedName name="__123Graph_Dｺｰﾎｰﾄ" hidden="1">#REF!</definedName>
    <definedName name="__123Graph_LBL_B" localSheetId="3" hidden="1">#REF!</definedName>
    <definedName name="__123Graph_LBL_B" hidden="1">#REF!</definedName>
    <definedName name="__123Graph_LBL_C" localSheetId="3" hidden="1">#REF!</definedName>
    <definedName name="__123Graph_LBL_C" hidden="1">#REF!</definedName>
    <definedName name="__123Graph_X" hidden="1">#REF!</definedName>
    <definedName name="__123Graph_XX軸ﾀｲﾄﾙ" hidden="1">#REF!</definedName>
    <definedName name="__123Graph_Xｺｰﾎｰﾄ" hidden="1">#REF!</definedName>
    <definedName name="__123Graph_X一般会計20年" hidden="1">#REF!</definedName>
    <definedName name="__123Graph_X水洗化人口" hidden="1">#REF!</definedName>
    <definedName name="__123Graph_X整備面積" hidden="1">#REF!</definedName>
    <definedName name="__123Graph_X全体" hidden="1">#REF!</definedName>
    <definedName name="__123Graph_X地区別" hidden="1">#REF!</definedName>
    <definedName name="__123Graph_X流入汚水" localSheetId="3" hidden="1">#REF!</definedName>
    <definedName name="__123Graph_X流入汚水" hidden="1">#REF!</definedName>
    <definedName name="__123Graph_X流入水量" hidden="1">#REF!</definedName>
    <definedName name="__tmp1">#REF!</definedName>
    <definedName name="__Ｘ０１">'[1]01(001)'!$J$14</definedName>
    <definedName name="__ｘ０３">'[1]01(001)'!$J$22</definedName>
    <definedName name="__Ｘ２３">'[1]01(001)'!$J$49</definedName>
    <definedName name="__Ｘ２７">'[1]01(001)'!$J$55</definedName>
    <definedName name="__Ｘ２８">'[1]01(001)'!$J$56</definedName>
    <definedName name="__xlnm.Print_Area_1">#REF!</definedName>
    <definedName name="__xlnm.Print_Titles_1">#REF!</definedName>
    <definedName name="__ＸＯ６">'[1]01(001)'!$J$42</definedName>
    <definedName name="_190216" localSheetId="3" hidden="1">#REF!</definedName>
    <definedName name="_190216" hidden="1">#REF!</definedName>
    <definedName name="_Fill" localSheetId="3" hidden="1">#REF!</definedName>
    <definedName name="_Fill" hidden="1">#REF!</definedName>
    <definedName name="_xlnm._FilterDatabase" localSheetId="3" hidden="1">#REF!</definedName>
    <definedName name="_xlnm._FilterDatabase" hidden="1">#REF!</definedName>
    <definedName name="_Key1" localSheetId="3" hidden="1">#REF!</definedName>
    <definedName name="_Key1" hidden="1">#REF!</definedName>
    <definedName name="_OK2">[2]使用方法!$C$30</definedName>
    <definedName name="_Order1" hidden="1">0</definedName>
    <definedName name="_Order2" hidden="1">255</definedName>
    <definedName name="_Regression_Out" hidden="1">#REF!</definedName>
    <definedName name="_Regression_X" hidden="1">#REF!</definedName>
    <definedName name="_Regression_Y" hidden="1">#REF!</definedName>
    <definedName name="_Sort" localSheetId="3" hidden="1">#REF!</definedName>
    <definedName name="_Sort" hidden="1">#REF!</definedName>
    <definedName name="_tmp1">#REF!</definedName>
    <definedName name="_tmp2">#REF!</definedName>
    <definedName name="_Ｘ０１">'[1]01(001)'!$J$14</definedName>
    <definedName name="_ｘ０３">'[1]01(001)'!$J$22</definedName>
    <definedName name="_Ｘ２３">'[1]01(001)'!$J$49</definedName>
    <definedName name="_Ｘ２７">'[1]01(001)'!$J$55</definedName>
    <definedName name="_Ｘ２８">'[1]01(001)'!$J$56</definedName>
    <definedName name="_ＸＯ６">'[1]01(001)'!$J$42</definedName>
    <definedName name="a">'[3]専門店（他社クレのみ他社）'!$B$9:$K$30</definedName>
    <definedName name="A4横左右片余白">[4]my書式設定!$O$4:$P$22</definedName>
    <definedName name="A4横左右両余白">[4]my書式設定!$L$4:$M$22</definedName>
    <definedName name="A4横上下片余白">[4]my書式設定!$O$26:$P$44</definedName>
    <definedName name="A4横上下両余白">[4]my書式設定!$L$26:$M$44</definedName>
    <definedName name="A4縦左右片余白">[4]my書式設定!$E$4:$F$22</definedName>
    <definedName name="A4縦左右両余白">[4]my書式設定!$B$4:$C$22</definedName>
    <definedName name="A4縦上下片余白">[4]my書式設定!$E$26:$F$44</definedName>
    <definedName name="A4縦上下両余白">[4]my書式設定!$B$26:$C$44</definedName>
    <definedName name="aa" hidden="1">#REF!</definedName>
    <definedName name="aaaa" localSheetId="3" hidden="1">#REF!</definedName>
    <definedName name="aaaa" hidden="1">#REF!</definedName>
    <definedName name="abc" hidden="1">#REF!</definedName>
    <definedName name="AS2DocOpenMode" hidden="1">"AS2DocumentEdit"</definedName>
    <definedName name="ｂ" localSheetId="3" hidden="1">#REF!</definedName>
    <definedName name="ｂ" hidden="1">#REF!</definedName>
    <definedName name="CalcKind_Sce1">#REF!</definedName>
    <definedName name="CalcKind_Sce2">#REF!</definedName>
    <definedName name="CalcKind_Sce3">#REF!</definedName>
    <definedName name="Ｃ代価表一覧表">#REF!</definedName>
    <definedName name="D">#REF!</definedName>
    <definedName name="_xlnm.Database">#REF!</definedName>
    <definedName name="dbo_科目マスタ">#REF!</definedName>
    <definedName name="dbo_機械装置台帳">#REF!</definedName>
    <definedName name="dbo_建物台帳">#REF!</definedName>
    <definedName name="dbo_構築物台帳">#REF!</definedName>
    <definedName name="dbo_土地台帳">#REF!</definedName>
    <definedName name="g1_kihon_sisan2">#REF!</definedName>
    <definedName name="ｇｇ" localSheetId="3" hidden="1">#REF!</definedName>
    <definedName name="ｇｇ" hidden="1">#REF!</definedName>
    <definedName name="h" localSheetId="3" hidden="1">#REF!</definedName>
    <definedName name="h" hidden="1">#REF!</definedName>
    <definedName name="KD04_">#REF!</definedName>
    <definedName name="OK">[2]使用方法!$B$30</definedName>
    <definedName name="preScena1">#REF!</definedName>
    <definedName name="preScena2">#REF!</definedName>
    <definedName name="preScena3">#REF!</definedName>
    <definedName name="preScenaS1">#REF!</definedName>
    <definedName name="preScenaS2">#REF!</definedName>
    <definedName name="preScenaS3">#REF!</definedName>
    <definedName name="preScenaSO1">#REF!</definedName>
    <definedName name="preScenaSO2">#REF!</definedName>
    <definedName name="preScenaSO3">#REF!</definedName>
    <definedName name="preScenaT1">#REF!</definedName>
    <definedName name="preScenaT2">#REF!</definedName>
    <definedName name="preScenaT3">#REF!</definedName>
    <definedName name="_xlnm.Print_Area" localSheetId="3">○原価計算表_漁集!$A$1:$I$69</definedName>
    <definedName name="_xlnm.Print_Area" localSheetId="2">'○別紙（法適・資本）_漁集'!$A$1:$T$43</definedName>
    <definedName name="_xlnm.Print_Area" localSheetId="1">'○別紙（法適・収益）_漁集'!$A$1:$U$52</definedName>
    <definedName name="_xlnm.Print_Area" localSheetId="0">'別添２－２_漁集'!$A$1:$P$145</definedName>
    <definedName name="_xlnm.Print_Area">#REF!</definedName>
    <definedName name="PrioOrder_Sce1">#REF!</definedName>
    <definedName name="PrioOrder_Sce2">#REF!</definedName>
    <definedName name="PrioOrder_Sce3">#REF!</definedName>
    <definedName name="ｑｑｑｑｑ" localSheetId="3" hidden="1">#REF!</definedName>
    <definedName name="ｑｑｑｑｑ" hidden="1">#REF!</definedName>
    <definedName name="ｒｒ" localSheetId="3" hidden="1">#REF!</definedName>
    <definedName name="ｒｒ" hidden="1">#REF!</definedName>
    <definedName name="ScanaExp">#REF!</definedName>
    <definedName name="ScanaExp1">#REF!</definedName>
    <definedName name="scena1">#REF!</definedName>
    <definedName name="scena2">#REF!</definedName>
    <definedName name="scena3">#REF!</definedName>
    <definedName name="ScenaExp2">#REF!</definedName>
    <definedName name="ScenaExp3">#REF!</definedName>
    <definedName name="Scenario">#REF!</definedName>
    <definedName name="Scenario1">#REF!</definedName>
    <definedName name="Scenario2">#REF!</definedName>
    <definedName name="Scenario3">#REF!</definedName>
    <definedName name="scenaS1">#REF!</definedName>
    <definedName name="scenaS2">#REF!</definedName>
    <definedName name="scenaS3">#REF!</definedName>
    <definedName name="scenaSO1">#REF!</definedName>
    <definedName name="scenaSO2">#REF!</definedName>
    <definedName name="scenaSO3">#REF!</definedName>
    <definedName name="scenaT1">#REF!</definedName>
    <definedName name="scenaT2">#REF!</definedName>
    <definedName name="scenaT3">#REF!</definedName>
    <definedName name="Top">#REF!</definedName>
    <definedName name="TouchMenuFuncTypeMaster">#REF!</definedName>
    <definedName name="あ" hidden="1">#REF!</definedName>
    <definedName name="う" localSheetId="3" hidden="1">#REF!</definedName>
    <definedName name="う" hidden="1">#REF!</definedName>
    <definedName name="オダマサユキ">#REF!</definedName>
    <definedName name="スポット検診">#REF!</definedName>
    <definedName name="たたた">#REF!</definedName>
    <definedName name="なぞ" hidden="1">#REF!</definedName>
    <definedName name="リスト">[2]事業リスト!$F$3:$G$11</definedName>
    <definedName name="案山子">#REF!</definedName>
    <definedName name="一括入力ｼｰﾄ_帳票CTL_List">#REF!</definedName>
    <definedName name="一般健診">#REF!</definedName>
    <definedName name="汚水数量表">#REF!</definedName>
    <definedName name="下水">#REF!</definedName>
    <definedName name="仮" hidden="1">#REF!</definedName>
    <definedName name="会計">#REF!</definedName>
    <definedName name="会計区分マスタ">[5]Control!$G$2:$G$3</definedName>
    <definedName name="管路">#REF!</definedName>
    <definedName name="還付">#REF!</definedName>
    <definedName name="間接費括り書き">[6]建設補修!$A$1:$D$31</definedName>
    <definedName name="間接費修正">[6]建設補修!$A$1:$FK$305</definedName>
    <definedName name="銀行マスタ">#REF!</definedName>
    <definedName name="銀行支店">#REF!</definedName>
    <definedName name="健全度M">#REF!</definedName>
    <definedName name="見積ＤＢ">#REF!</definedName>
    <definedName name="見積採算書">#REF!</definedName>
    <definedName name="見積明細書">#REF!</definedName>
    <definedName name="鍵本">#REF!</definedName>
    <definedName name="現滞">#REF!</definedName>
    <definedName name="採算書行見出し">#REF!</definedName>
    <definedName name="財団請求">#REF!</definedName>
    <definedName name="三原">#REF!</definedName>
    <definedName name="市町村共済">#REF!</definedName>
    <definedName name="市役所">#REF!</definedName>
    <definedName name="支払方法">#REF!</definedName>
    <definedName name="事業名">[2]事業リスト!$B$3:$B$11</definedName>
    <definedName name="事務費DB">#REF!</definedName>
    <definedName name="収入">#REF!</definedName>
    <definedName name="住民検診">#REF!</definedName>
    <definedName name="小田">#REF!</definedName>
    <definedName name="小田雅">#REF!</definedName>
    <definedName name="小田幸">#REF!</definedName>
    <definedName name="小田正幸">#REF!</definedName>
    <definedName name="小方">#REF!</definedName>
    <definedName name="植田">#REF!</definedName>
    <definedName name="水道">#REF!</definedName>
    <definedName name="随時">#REF!</definedName>
    <definedName name="数量区分M">#REF!</definedName>
    <definedName name="政管健診">#REF!</definedName>
    <definedName name="設備区分M">#REF!</definedName>
    <definedName name="総計">#REF!</definedName>
    <definedName name="対応表">#REF!</definedName>
    <definedName name="単価">#REF!</definedName>
    <definedName name="中田">#REF!</definedName>
    <definedName name="調書テーブル">#REF!</definedName>
    <definedName name="調定">#REF!</definedName>
    <definedName name="長尾">#REF!</definedName>
    <definedName name="定時">#REF!</definedName>
    <definedName name="田中">#REF!</definedName>
    <definedName name="途中計算マスタ">[5]Control!#REF!</definedName>
    <definedName name="道路区分M">#REF!</definedName>
    <definedName name="二子玉川TENDER抽出">'[7]専門店（他社クレのみ他社）'!$B$9:$K$30</definedName>
    <definedName name="磐田市" hidden="1">#REF!</definedName>
    <definedName name="賦課別1">#REF!</definedName>
    <definedName name="賦課別2">#REF!</definedName>
    <definedName name="変状劣化M">#REF!</definedName>
    <definedName name="保全形式M">#REF!</definedName>
    <definedName name="防食工等M">#REF!</definedName>
    <definedName name="明細書行見出し">#REF!</definedName>
    <definedName name="目次">#REF!</definedName>
    <definedName name="裕子">#REF!</definedName>
    <definedName name="預金種別">#REF!</definedName>
    <definedName name="劣化環境M">#REF!</definedName>
    <definedName name="劣化要因M_機械">#REF!</definedName>
    <definedName name="劣化要因M_中継ポンプ機械">#REF!</definedName>
    <definedName name="劣化要因M_中継ポンプ電気">#REF!</definedName>
    <definedName name="劣化要因M_鉄筋コンクリート">#REF!</definedName>
    <definedName name="劣化要因M_電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1" i="29" l="1"/>
  <c r="U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50EA01B7-D457-40F4-95B5-8FE3D332785E}">
      <text>
        <r>
          <rPr>
            <sz val="9"/>
            <color indexed="81"/>
            <rFont val="MS P ゴシック"/>
            <family val="3"/>
            <charset val="128"/>
          </rPr>
          <t xml:space="preserve">令和6年度決算統計（漁集）より
</t>
        </r>
      </text>
    </comment>
    <comment ref="I5" authorId="0" shapeId="0" xr:uid="{39FE3EBF-E34E-4874-9722-2F2B7E32D173}">
      <text>
        <r>
          <rPr>
            <sz val="9"/>
            <color indexed="81"/>
            <rFont val="MS P ゴシック"/>
            <family val="3"/>
            <charset val="128"/>
          </rPr>
          <t>令和6年度決算統計（漁集）</t>
        </r>
      </text>
    </comment>
    <comment ref="F10" authorId="0" shapeId="0" xr:uid="{4493DCFD-EA2F-45E4-AD74-D108D6B9D5D6}">
      <text>
        <r>
          <rPr>
            <sz val="9"/>
            <color indexed="81"/>
            <rFont val="MS P ゴシック"/>
            <family val="3"/>
            <charset val="128"/>
          </rPr>
          <t xml:space="preserve">R6年度値とする。
</t>
        </r>
      </text>
    </comment>
    <comment ref="F19" authorId="0" shapeId="0" xr:uid="{E1CF226E-187F-4044-8EA0-00154CBB83E0}">
      <text>
        <r>
          <rPr>
            <sz val="9"/>
            <color indexed="81"/>
            <rFont val="MS P ゴシック"/>
            <family val="3"/>
            <charset val="128"/>
          </rPr>
          <t xml:space="preserve">R6年度値とする。
</t>
        </r>
      </text>
    </comment>
    <comment ref="E50" authorId="0" shapeId="0" xr:uid="{552DAD68-8B44-430F-87C2-9A3511DC8ED1}">
      <text>
        <r>
          <rPr>
            <sz val="9"/>
            <color indexed="81"/>
            <rFont val="MS P ゴシック"/>
            <family val="3"/>
            <charset val="128"/>
          </rPr>
          <t>総係費の給料、報酬</t>
        </r>
      </text>
    </comment>
    <comment ref="E51" authorId="0" shapeId="0" xr:uid="{C1EB1FC4-5E0D-4BE0-9735-D5605EF59E94}">
      <text>
        <r>
          <rPr>
            <sz val="9"/>
            <color indexed="81"/>
            <rFont val="MS P ゴシック"/>
            <family val="3"/>
            <charset val="128"/>
          </rPr>
          <t>総係費の手当、賞与引当金繰入額
※児童手当を除く</t>
        </r>
      </text>
    </comment>
    <comment ref="E52" authorId="0" shapeId="0" xr:uid="{59383F6B-1E27-45C0-B340-A1C3D85902F3}">
      <text>
        <r>
          <rPr>
            <sz val="9"/>
            <color indexed="81"/>
            <rFont val="MS P ゴシック"/>
            <family val="3"/>
            <charset val="128"/>
          </rPr>
          <t>総係費の法定福利費、法定福利費引当金繰入額、退職手当組合負担金</t>
        </r>
      </text>
    </comment>
    <comment ref="D54" authorId="0" shapeId="0" xr:uid="{58B0E6DC-6760-4A75-9EB8-667717A21087}">
      <text>
        <r>
          <rPr>
            <sz val="9"/>
            <color indexed="81"/>
            <rFont val="MS P ゴシック"/>
            <family val="3"/>
            <charset val="128"/>
          </rPr>
          <t xml:space="preserve">総係費の委託料
</t>
        </r>
      </text>
    </comment>
    <comment ref="D55" authorId="0" shapeId="0" xr:uid="{D2A785E8-64D4-4A2B-8DF9-B61E8EACC636}">
      <text>
        <r>
          <rPr>
            <sz val="9"/>
            <color indexed="81"/>
            <rFont val="MS P ゴシック"/>
            <family val="3"/>
            <charset val="128"/>
          </rPr>
          <t>総係費のうち上記の一般管理費費以外＋営業外雑支出＋特別損失</t>
        </r>
      </text>
    </comment>
    <comment ref="D58" authorId="0" shapeId="0" xr:uid="{CB767387-D70F-4AE1-BAC1-8D482ADA8DC5}">
      <text>
        <r>
          <rPr>
            <sz val="9"/>
            <color indexed="81"/>
            <rFont val="MS P ゴシック"/>
            <family val="3"/>
            <charset val="128"/>
          </rPr>
          <t>企業債利息</t>
        </r>
      </text>
    </comment>
  </commentList>
</comments>
</file>

<file path=xl/sharedStrings.xml><?xml version="1.0" encoding="utf-8"?>
<sst xmlns="http://schemas.openxmlformats.org/spreadsheetml/2006/main" count="470" uniqueCount="336">
  <si>
    <t>年度</t>
    <rPh sb="0" eb="2">
      <t>ネンド</t>
    </rPh>
    <phoneticPr fontId="1"/>
  </si>
  <si>
    <t>職員数</t>
    <rPh sb="0" eb="3">
      <t>ショクインスウ</t>
    </rPh>
    <phoneticPr fontId="1"/>
  </si>
  <si>
    <t>処理区域内人口密度</t>
    <rPh sb="0" eb="2">
      <t>ショリ</t>
    </rPh>
    <rPh sb="2" eb="5">
      <t>クイキナイ</t>
    </rPh>
    <rPh sb="5" eb="7">
      <t>ジンコウ</t>
    </rPh>
    <rPh sb="7" eb="9">
      <t>ミツド</t>
    </rPh>
    <phoneticPr fontId="1"/>
  </si>
  <si>
    <t>（１）</t>
    <phoneticPr fontId="1"/>
  </si>
  <si>
    <t>民間活用の状況</t>
    <rPh sb="0" eb="2">
      <t>ミンカン</t>
    </rPh>
    <rPh sb="2" eb="4">
      <t>カツヨウ</t>
    </rPh>
    <rPh sb="5" eb="7">
      <t>ジョウキョウ</t>
    </rPh>
    <phoneticPr fontId="1"/>
  </si>
  <si>
    <t>法適（全部適用・一部適用）
非適の区分</t>
    <rPh sb="0" eb="1">
      <t>ホウ</t>
    </rPh>
    <rPh sb="1" eb="2">
      <t>テキ</t>
    </rPh>
    <rPh sb="3" eb="5">
      <t>ゼンブ</t>
    </rPh>
    <rPh sb="5" eb="7">
      <t>テキヨウ</t>
    </rPh>
    <rPh sb="8" eb="10">
      <t>イチブ</t>
    </rPh>
    <rPh sb="10" eb="12">
      <t>テキヨウ</t>
    </rPh>
    <rPh sb="14" eb="15">
      <t>ヒ</t>
    </rPh>
    <rPh sb="15" eb="16">
      <t>テキ</t>
    </rPh>
    <rPh sb="17" eb="19">
      <t>クブン</t>
    </rPh>
    <phoneticPr fontId="1"/>
  </si>
  <si>
    <t>事業運営組織</t>
    <rPh sb="0" eb="2">
      <t>ジギョウ</t>
    </rPh>
    <rPh sb="2" eb="4">
      <t>ウンエイ</t>
    </rPh>
    <rPh sb="4" eb="6">
      <t>ソシキ</t>
    </rPh>
    <phoneticPr fontId="1"/>
  </si>
  <si>
    <t>処理区数</t>
    <rPh sb="2" eb="3">
      <t>ク</t>
    </rPh>
    <phoneticPr fontId="1"/>
  </si>
  <si>
    <t>資産活用の状況</t>
    <rPh sb="0" eb="2">
      <t>シサン</t>
    </rPh>
    <rPh sb="2" eb="4">
      <t>カツヨウ</t>
    </rPh>
    <rPh sb="5" eb="7">
      <t>ジョウキョウ</t>
    </rPh>
    <phoneticPr fontId="1"/>
  </si>
  <si>
    <t xml:space="preserve"> イ　指定管理者制度</t>
    <rPh sb="3" eb="5">
      <t>シテイ</t>
    </rPh>
    <rPh sb="5" eb="8">
      <t>カンリシャ</t>
    </rPh>
    <rPh sb="8" eb="10">
      <t>セイド</t>
    </rPh>
    <phoneticPr fontId="1"/>
  </si>
  <si>
    <t xml:space="preserve"> ウ　ＰＰＰ・ＰＦＩ</t>
    <phoneticPr fontId="1"/>
  </si>
  <si>
    <t>処理場数</t>
    <rPh sb="2" eb="3">
      <t>バ</t>
    </rPh>
    <phoneticPr fontId="1"/>
  </si>
  <si>
    <t>供用開始年度
（供用開始後年数）</t>
    <rPh sb="0" eb="2">
      <t>キョウヨウ</t>
    </rPh>
    <rPh sb="2" eb="4">
      <t>カイシ</t>
    </rPh>
    <rPh sb="4" eb="6">
      <t>ネンド</t>
    </rPh>
    <rPh sb="8" eb="10">
      <t>キョウヨウ</t>
    </rPh>
    <rPh sb="10" eb="12">
      <t>カイシ</t>
    </rPh>
    <rPh sb="12" eb="13">
      <t>ゴ</t>
    </rPh>
    <rPh sb="13" eb="15">
      <t>ネンスウ</t>
    </rPh>
    <phoneticPr fontId="1"/>
  </si>
  <si>
    <t xml:space="preserve"> ア　民間委託
　　　（包括的民間委託を含む）</t>
    <rPh sb="3" eb="5">
      <t>ミンカン</t>
    </rPh>
    <rPh sb="5" eb="7">
      <t>イタク</t>
    </rPh>
    <rPh sb="12" eb="15">
      <t>ホウカツテキ</t>
    </rPh>
    <rPh sb="15" eb="17">
      <t>ミンカン</t>
    </rPh>
    <rPh sb="17" eb="19">
      <t>イタク</t>
    </rPh>
    <rPh sb="20" eb="21">
      <t>フク</t>
    </rPh>
    <phoneticPr fontId="1"/>
  </si>
  <si>
    <t>円</t>
    <rPh sb="0" eb="1">
      <t>エン</t>
    </rPh>
    <phoneticPr fontId="1"/>
  </si>
  <si>
    <t>（２）</t>
    <phoneticPr fontId="1"/>
  </si>
  <si>
    <t>（３）</t>
    <phoneticPr fontId="1"/>
  </si>
  <si>
    <t>資産活用による収入増加
の取組について</t>
    <rPh sb="0" eb="2">
      <t>シサン</t>
    </rPh>
    <rPh sb="2" eb="4">
      <t>カツヨウ</t>
    </rPh>
    <rPh sb="7" eb="9">
      <t>シュウニュウ</t>
    </rPh>
    <rPh sb="9" eb="11">
      <t>ゾウカ</t>
    </rPh>
    <rPh sb="13" eb="15">
      <t>トリクミ</t>
    </rPh>
    <phoneticPr fontId="1"/>
  </si>
  <si>
    <t>使用料の見直しに関する事項</t>
    <rPh sb="0" eb="3">
      <t>シヨウリョウ</t>
    </rPh>
    <rPh sb="4" eb="6">
      <t>ミナオ</t>
    </rPh>
    <rPh sb="8" eb="9">
      <t>カン</t>
    </rPh>
    <rPh sb="11" eb="13">
      <t>ジコウ</t>
    </rPh>
    <phoneticPr fontId="1"/>
  </si>
  <si>
    <t>職員給与費に関する事項</t>
    <rPh sb="0" eb="2">
      <t>ショクイン</t>
    </rPh>
    <rPh sb="2" eb="5">
      <t>キュウヨヒ</t>
    </rPh>
    <rPh sb="6" eb="7">
      <t>カン</t>
    </rPh>
    <rPh sb="9" eb="11">
      <t>ジコウ</t>
    </rPh>
    <phoneticPr fontId="1"/>
  </si>
  <si>
    <t>修繕費に関する事項</t>
    <rPh sb="0" eb="3">
      <t>シュウゼンヒ</t>
    </rPh>
    <rPh sb="4" eb="5">
      <t>カン</t>
    </rPh>
    <rPh sb="7" eb="9">
      <t>ジコウ</t>
    </rPh>
    <phoneticPr fontId="1"/>
  </si>
  <si>
    <t>委託費に関する事項</t>
    <rPh sb="0" eb="3">
      <t>イタクヒ</t>
    </rPh>
    <rPh sb="4" eb="5">
      <t>カン</t>
    </rPh>
    <rPh sb="7" eb="9">
      <t>ジコウ</t>
    </rPh>
    <phoneticPr fontId="1"/>
  </si>
  <si>
    <t>流域下水道等への
接続の有無</t>
    <phoneticPr fontId="1"/>
  </si>
  <si>
    <t>広域化・共同化・最適化に関する事項</t>
    <rPh sb="0" eb="2">
      <t>コウイキ</t>
    </rPh>
    <rPh sb="2" eb="3">
      <t>カ</t>
    </rPh>
    <rPh sb="4" eb="7">
      <t>キョウドウカ</t>
    </rPh>
    <rPh sb="8" eb="11">
      <t>サイテキカ</t>
    </rPh>
    <rPh sb="12" eb="13">
      <t>カン</t>
    </rPh>
    <rPh sb="15" eb="17">
      <t>ジコウ</t>
    </rPh>
    <phoneticPr fontId="1"/>
  </si>
  <si>
    <t>投資の平準化に関する事項</t>
    <rPh sb="0" eb="2">
      <t>トウシ</t>
    </rPh>
    <rPh sb="3" eb="6">
      <t>ヘイジュンカ</t>
    </rPh>
    <rPh sb="7" eb="8">
      <t>カン</t>
    </rPh>
    <rPh sb="10" eb="12">
      <t>ジコウ</t>
    </rPh>
    <phoneticPr fontId="1"/>
  </si>
  <si>
    <t>※ 赤字がある場合には（３）において、その解消方法が示されていることが必要</t>
    <phoneticPr fontId="1"/>
  </si>
  <si>
    <t>策　　定　　日：</t>
    <phoneticPr fontId="1"/>
  </si>
  <si>
    <t>年</t>
    <rPh sb="0" eb="1">
      <t>ネン</t>
    </rPh>
    <phoneticPr fontId="1"/>
  </si>
  <si>
    <t>月</t>
    <rPh sb="0" eb="1">
      <t>ツキ</t>
    </rPh>
    <phoneticPr fontId="1"/>
  </si>
  <si>
    <t>計画期間：</t>
    <rPh sb="0" eb="2">
      <t>ケイカク</t>
    </rPh>
    <rPh sb="2" eb="4">
      <t>キカン</t>
    </rPh>
    <phoneticPr fontId="1"/>
  </si>
  <si>
    <t>～</t>
    <phoneticPr fontId="1"/>
  </si>
  <si>
    <t>団　　体　　名：</t>
    <rPh sb="0" eb="1">
      <t>ダン</t>
    </rPh>
    <rPh sb="3" eb="4">
      <t>カラダ</t>
    </rPh>
    <rPh sb="6" eb="7">
      <t>メイ</t>
    </rPh>
    <phoneticPr fontId="1"/>
  </si>
  <si>
    <t>事　　業　　名：</t>
    <rPh sb="0" eb="1">
      <t>コト</t>
    </rPh>
    <rPh sb="3" eb="4">
      <t>ギョウ</t>
    </rPh>
    <rPh sb="6" eb="7">
      <t>メイ</t>
    </rPh>
    <phoneticPr fontId="1"/>
  </si>
  <si>
    <t>広域化・共同化・最適化
実施状況*1</t>
    <rPh sb="0" eb="3">
      <t>コウイキカ</t>
    </rPh>
    <rPh sb="4" eb="7">
      <t>キョウドウカ</t>
    </rPh>
    <rPh sb="8" eb="11">
      <t>サイテキカ</t>
    </rPh>
    <rPh sb="12" eb="14">
      <t>ジッシ</t>
    </rPh>
    <rPh sb="14" eb="16">
      <t>ジョウキョウ</t>
    </rPh>
    <phoneticPr fontId="1"/>
  </si>
  <si>
    <t>経営比較分析表を活用した現状分析</t>
    <rPh sb="0" eb="2">
      <t>ケイエイ</t>
    </rPh>
    <rPh sb="2" eb="4">
      <t>ヒカク</t>
    </rPh>
    <rPh sb="4" eb="7">
      <t>ブンセキヒョウ</t>
    </rPh>
    <rPh sb="8" eb="9">
      <t>カツ</t>
    </rPh>
    <rPh sb="9" eb="10">
      <t>ヨウ</t>
    </rPh>
    <rPh sb="12" eb="14">
      <t>ゲンジョウ</t>
    </rPh>
    <rPh sb="14" eb="15">
      <t>ブン</t>
    </rPh>
    <rPh sb="15" eb="16">
      <t>サ</t>
    </rPh>
    <phoneticPr fontId="1"/>
  </si>
  <si>
    <t>１．事業概要</t>
    <rPh sb="2" eb="4">
      <t>ジギョウ</t>
    </rPh>
    <rPh sb="4" eb="6">
      <t>ガイヨウ</t>
    </rPh>
    <phoneticPr fontId="1"/>
  </si>
  <si>
    <t>①　今後の投資についての考え方・検討状況</t>
    <rPh sb="2" eb="4">
      <t>コンゴ</t>
    </rPh>
    <rPh sb="5" eb="7">
      <t>トウシ</t>
    </rPh>
    <rPh sb="12" eb="13">
      <t>カンガ</t>
    </rPh>
    <rPh sb="14" eb="15">
      <t>カタ</t>
    </rPh>
    <rPh sb="16" eb="18">
      <t>ケントウ</t>
    </rPh>
    <rPh sb="18" eb="20">
      <t>ジョウキョウ</t>
    </rPh>
    <phoneticPr fontId="1"/>
  </si>
  <si>
    <r>
      <t>②　今後の財源についての考え方</t>
    </r>
    <r>
      <rPr>
        <sz val="14"/>
        <rFont val="ＭＳ Ｐゴシック"/>
        <family val="3"/>
        <charset val="128"/>
        <scheme val="minor"/>
      </rPr>
      <t>・検討状況</t>
    </r>
    <rPh sb="2" eb="4">
      <t>コンゴ</t>
    </rPh>
    <rPh sb="5" eb="7">
      <t>ザイゲン</t>
    </rPh>
    <rPh sb="12" eb="13">
      <t>カンガ</t>
    </rPh>
    <rPh sb="14" eb="15">
      <t>カタ</t>
    </rPh>
    <rPh sb="16" eb="18">
      <t>ケントウ</t>
    </rPh>
    <rPh sb="18" eb="20">
      <t>ジョウキョウ</t>
    </rPh>
    <phoneticPr fontId="1"/>
  </si>
  <si>
    <r>
      <t>③　投資以外の経費</t>
    </r>
    <r>
      <rPr>
        <sz val="14"/>
        <rFont val="ＭＳ Ｐゴシック"/>
        <family val="3"/>
        <charset val="128"/>
        <scheme val="minor"/>
      </rPr>
      <t>についての考え方・検討状況</t>
    </r>
    <rPh sb="2" eb="4">
      <t>トウシ</t>
    </rPh>
    <rPh sb="4" eb="6">
      <t>イガイ</t>
    </rPh>
    <rPh sb="7" eb="9">
      <t>ケイヒ</t>
    </rPh>
    <rPh sb="14" eb="15">
      <t>カンガ</t>
    </rPh>
    <rPh sb="16" eb="17">
      <t>カタ</t>
    </rPh>
    <rPh sb="18" eb="20">
      <t>ケントウ</t>
    </rPh>
    <rPh sb="20" eb="22">
      <t>ジョウキョウ</t>
    </rPh>
    <phoneticPr fontId="1"/>
  </si>
  <si>
    <t xml:space="preserve"> （１）において、純損益（法適用）又は実質収支（法非適用）が計画期間の最終年度で黒字とならず、赤字が発生している場合には、赤字の解消に向けた取組の方向性、検討体制・スケジュールや必要に応じて経費回収率等の指標に係る目標値を記載すること。</t>
    <phoneticPr fontId="1"/>
  </si>
  <si>
    <r>
      <t>投資・財政計画</t>
    </r>
    <r>
      <rPr>
        <sz val="14"/>
        <rFont val="ＭＳ Ｐゴシック"/>
        <family val="3"/>
        <charset val="128"/>
        <scheme val="minor"/>
      </rPr>
      <t xml:space="preserve">（収支計画） </t>
    </r>
    <r>
      <rPr>
        <sz val="14"/>
        <rFont val="ＭＳ Ｐゴシック"/>
        <family val="2"/>
        <scheme val="minor"/>
      </rPr>
      <t>： 別　紙　の　と　お　り</t>
    </r>
    <rPh sb="0" eb="2">
      <t>トウシ</t>
    </rPh>
    <rPh sb="3" eb="5">
      <t>ザイセイ</t>
    </rPh>
    <rPh sb="5" eb="7">
      <t>ケイカク</t>
    </rPh>
    <rPh sb="8" eb="10">
      <t>シュウシ</t>
    </rPh>
    <rPh sb="10" eb="12">
      <t>ケイカク</t>
    </rPh>
    <phoneticPr fontId="1"/>
  </si>
  <si>
    <r>
      <t>（２）投資・財政計画</t>
    </r>
    <r>
      <rPr>
        <sz val="14"/>
        <rFont val="ＭＳ Ｐゴシック"/>
        <family val="3"/>
        <charset val="128"/>
        <scheme val="minor"/>
      </rPr>
      <t>（収支計画）の策定に当たっての説明</t>
    </r>
    <rPh sb="11" eb="13">
      <t>シュウシ</t>
    </rPh>
    <rPh sb="13" eb="15">
      <t>ケイカク</t>
    </rPh>
    <rPh sb="20" eb="21">
      <t>ア</t>
    </rPh>
    <phoneticPr fontId="1"/>
  </si>
  <si>
    <t>②　収支計画のうち財源についての説明</t>
    <rPh sb="2" eb="4">
      <t>シュウシ</t>
    </rPh>
    <rPh sb="4" eb="6">
      <t>ケイカク</t>
    </rPh>
    <rPh sb="9" eb="11">
      <t>ザイゲン</t>
    </rPh>
    <rPh sb="16" eb="18">
      <t>セツメイ</t>
    </rPh>
    <phoneticPr fontId="1"/>
  </si>
  <si>
    <r>
      <t>③　</t>
    </r>
    <r>
      <rPr>
        <sz val="14"/>
        <rFont val="ＭＳ Ｐゴシック"/>
        <family val="3"/>
        <charset val="128"/>
        <scheme val="minor"/>
      </rPr>
      <t>収支計画のうち</t>
    </r>
    <r>
      <rPr>
        <sz val="14"/>
        <rFont val="ＭＳ Ｐゴシック"/>
        <family val="2"/>
        <scheme val="minor"/>
      </rPr>
      <t>投資以外の経費</t>
    </r>
    <r>
      <rPr>
        <sz val="14"/>
        <rFont val="ＭＳ Ｐゴシック"/>
        <family val="3"/>
        <charset val="128"/>
        <scheme val="minor"/>
      </rPr>
      <t>についての説明</t>
    </r>
    <rPh sb="2" eb="4">
      <t>シュウシ</t>
    </rPh>
    <rPh sb="4" eb="6">
      <t>ケイカク</t>
    </rPh>
    <rPh sb="9" eb="11">
      <t>トウシ</t>
    </rPh>
    <rPh sb="11" eb="13">
      <t>イガイ</t>
    </rPh>
    <rPh sb="14" eb="16">
      <t>ケイヒ</t>
    </rPh>
    <rPh sb="21" eb="23">
      <t>セツメイ</t>
    </rPh>
    <phoneticPr fontId="1"/>
  </si>
  <si>
    <r>
      <t>（３）</t>
    </r>
    <r>
      <rPr>
        <u/>
        <sz val="14"/>
        <rFont val="ＭＳ Ｐゴシック"/>
        <family val="3"/>
        <charset val="128"/>
        <scheme val="minor"/>
      </rPr>
      <t>投資・財政計画（収支計画）に未反映の取組や今後検討予定の取組の概要</t>
    </r>
    <rPh sb="11" eb="13">
      <t>シュウシ</t>
    </rPh>
    <rPh sb="13" eb="15">
      <t>ケイカク</t>
    </rPh>
    <rPh sb="21" eb="23">
      <t>トリクミ</t>
    </rPh>
    <rPh sb="31" eb="33">
      <t>トリクミ</t>
    </rPh>
    <rPh sb="34" eb="36">
      <t>ガイヨウ</t>
    </rPh>
    <phoneticPr fontId="1"/>
  </si>
  <si>
    <t>民間活力の活用に関する事項
（PPP/PFIなど）</t>
    <rPh sb="0" eb="2">
      <t>ミンカン</t>
    </rPh>
    <rPh sb="2" eb="4">
      <t>カツリョク</t>
    </rPh>
    <rPh sb="5" eb="7">
      <t>カツヨウ</t>
    </rPh>
    <rPh sb="8" eb="9">
      <t>カン</t>
    </rPh>
    <rPh sb="11" eb="13">
      <t>ジコウ</t>
    </rPh>
    <phoneticPr fontId="1"/>
  </si>
  <si>
    <t>民間活力の活用に関する事項
（包括的民間委託等の民間委託、指定管理者制度、PPP/PFIなど）</t>
    <rPh sb="0" eb="2">
      <t>ミンカン</t>
    </rPh>
    <rPh sb="2" eb="4">
      <t>カツリョク</t>
    </rPh>
    <rPh sb="5" eb="7">
      <t>カツヨウ</t>
    </rPh>
    <rPh sb="8" eb="9">
      <t>カン</t>
    </rPh>
    <rPh sb="11" eb="13">
      <t>ジコウ</t>
    </rPh>
    <phoneticPr fontId="1"/>
  </si>
  <si>
    <t>使　用　料</t>
    <rPh sb="0" eb="1">
      <t>シ</t>
    </rPh>
    <rPh sb="2" eb="3">
      <t>ヨウ</t>
    </rPh>
    <rPh sb="4" eb="5">
      <t>リョウ</t>
    </rPh>
    <phoneticPr fontId="1"/>
  </si>
  <si>
    <t>一般家庭用使用料体系の
概要・考え方</t>
    <rPh sb="0" eb="2">
      <t>イッパン</t>
    </rPh>
    <rPh sb="2" eb="5">
      <t>カテイヨウ</t>
    </rPh>
    <rPh sb="5" eb="8">
      <t>シヨウリョウ</t>
    </rPh>
    <rPh sb="8" eb="10">
      <t>タイケイ</t>
    </rPh>
    <rPh sb="12" eb="14">
      <t>ガイヨウ</t>
    </rPh>
    <rPh sb="15" eb="16">
      <t>カンガ</t>
    </rPh>
    <rPh sb="17" eb="18">
      <t>カタ</t>
    </rPh>
    <phoneticPr fontId="1"/>
  </si>
  <si>
    <t>業務用使用料体系の
概要・考え方</t>
    <rPh sb="0" eb="2">
      <t>ギョウム</t>
    </rPh>
    <rPh sb="2" eb="3">
      <t>ヨウ</t>
    </rPh>
    <rPh sb="3" eb="6">
      <t>シヨウリョウ</t>
    </rPh>
    <rPh sb="6" eb="8">
      <t>タイケイ</t>
    </rPh>
    <rPh sb="10" eb="12">
      <t>ガイヨウ</t>
    </rPh>
    <rPh sb="13" eb="14">
      <t>カンガ</t>
    </rPh>
    <rPh sb="15" eb="16">
      <t>カタ</t>
    </rPh>
    <phoneticPr fontId="1"/>
  </si>
  <si>
    <t>その他の使用料体系の
概要・考え方</t>
    <rPh sb="2" eb="3">
      <t>タ</t>
    </rPh>
    <rPh sb="4" eb="7">
      <t>シヨウリョウ</t>
    </rPh>
    <rPh sb="7" eb="9">
      <t>タイケイ</t>
    </rPh>
    <phoneticPr fontId="1"/>
  </si>
  <si>
    <t>組　織</t>
    <rPh sb="0" eb="1">
      <t>グミ</t>
    </rPh>
    <rPh sb="2" eb="3">
      <t>オリ</t>
    </rPh>
    <phoneticPr fontId="1"/>
  </si>
  <si>
    <t>*2　条例上の使用料とは、一般家庭における２０㎥あたりの使用料をいう。
*3　実質的な使用料とは、料金収入の合計を有収水量の合計で除した値に２０㎥を乗じたもの（家庭用のみでなく業務用を含む）をいう。</t>
    <phoneticPr fontId="1"/>
  </si>
  <si>
    <t>民 間 活 力 の 活 用 等</t>
    <rPh sb="0" eb="1">
      <t>タミ</t>
    </rPh>
    <rPh sb="2" eb="3">
      <t>アイダ</t>
    </rPh>
    <rPh sb="4" eb="5">
      <t>カツ</t>
    </rPh>
    <rPh sb="6" eb="7">
      <t>チカラ</t>
    </rPh>
    <rPh sb="10" eb="11">
      <t>カツ</t>
    </rPh>
    <rPh sb="12" eb="13">
      <t>ヨウ</t>
    </rPh>
    <rPh sb="14" eb="15">
      <t>トウ</t>
    </rPh>
    <phoneticPr fontId="1"/>
  </si>
  <si>
    <t>①</t>
    <phoneticPr fontId="1"/>
  </si>
  <si>
    <t xml:space="preserve"> ア　エネルギー利用
　　　（下水熱・下水汚泥・発電等）　*4</t>
    <rPh sb="8" eb="10">
      <t>リヨウ</t>
    </rPh>
    <rPh sb="15" eb="17">
      <t>ゲスイ</t>
    </rPh>
    <rPh sb="17" eb="18">
      <t>ネツ</t>
    </rPh>
    <rPh sb="19" eb="21">
      <t>ゲスイ</t>
    </rPh>
    <rPh sb="21" eb="23">
      <t>オデイ</t>
    </rPh>
    <rPh sb="24" eb="26">
      <t>ハツデン</t>
    </rPh>
    <rPh sb="26" eb="27">
      <t>ナド</t>
    </rPh>
    <phoneticPr fontId="1"/>
  </si>
  <si>
    <t xml:space="preserve"> イ　土地・施設等利用
　　　（未利用土地・施設の活用等）　*5</t>
    <rPh sb="3" eb="5">
      <t>トチ</t>
    </rPh>
    <rPh sb="6" eb="8">
      <t>シセツ</t>
    </rPh>
    <rPh sb="8" eb="9">
      <t>ナド</t>
    </rPh>
    <rPh sb="9" eb="11">
      <t>リヨウ</t>
    </rPh>
    <rPh sb="16" eb="19">
      <t>ミリヨウ</t>
    </rPh>
    <rPh sb="19" eb="21">
      <t>トチ</t>
    </rPh>
    <rPh sb="22" eb="24">
      <t>シセツ</t>
    </rPh>
    <rPh sb="25" eb="27">
      <t>カツヨウ</t>
    </rPh>
    <rPh sb="27" eb="28">
      <t>トウ</t>
    </rPh>
    <phoneticPr fontId="1"/>
  </si>
  <si>
    <t>*4　「エネルギー利用」とは、下水汚泥･下水熱等、下水道事業の実施に伴い生じる資源(資産を含む)を用いた収入増につながる取組を指す。
*5　「土地・施設等利用」とは、土地･建物等、下水道事業の実施に不可欠な資産を用いた、収入増につながる取組を指す（単純な売却は除く）。</t>
    <rPh sb="9" eb="11">
      <t>リヨウ</t>
    </rPh>
    <rPh sb="130" eb="131">
      <t>ノゾ</t>
    </rPh>
    <phoneticPr fontId="1"/>
  </si>
  <si>
    <r>
      <t xml:space="preserve">条例上の使用料*2
（２０㎥あたり）
</t>
    </r>
    <r>
      <rPr>
        <sz val="12"/>
        <color theme="1"/>
        <rFont val="ＭＳ Ｐゴシック"/>
        <family val="3"/>
        <charset val="128"/>
        <scheme val="minor"/>
      </rPr>
      <t>※過去３年度分を記載</t>
    </r>
    <rPh sb="0" eb="3">
      <t>ジョウレイジョウ</t>
    </rPh>
    <rPh sb="4" eb="7">
      <t>シヨウリョウ</t>
    </rPh>
    <phoneticPr fontId="1"/>
  </si>
  <si>
    <t>*　（１）において黒字の場合においても、投資・財政計画（収支計画）に反映することができなかった検討中の取組や今後検討予定の取組について、その
内容等を記載すること。</t>
    <rPh sb="9" eb="11">
      <t>クロジ</t>
    </rPh>
    <rPh sb="12" eb="14">
      <t>バアイ</t>
    </rPh>
    <rPh sb="28" eb="30">
      <t>シュウシ</t>
    </rPh>
    <rPh sb="30" eb="32">
      <t>ケイカク</t>
    </rPh>
    <phoneticPr fontId="1"/>
  </si>
  <si>
    <t>収支計画のうち投資についての説明</t>
    <phoneticPr fontId="1"/>
  </si>
  <si>
    <t>施　設</t>
    <rPh sb="1" eb="2">
      <t>セツ</t>
    </rPh>
    <phoneticPr fontId="1"/>
  </si>
  <si>
    <t>②</t>
    <phoneticPr fontId="1"/>
  </si>
  <si>
    <t>③</t>
    <phoneticPr fontId="1"/>
  </si>
  <si>
    <t>その他の取組</t>
    <rPh sb="2" eb="3">
      <t>タ</t>
    </rPh>
    <rPh sb="4" eb="6">
      <t>トリクミ</t>
    </rPh>
    <phoneticPr fontId="1"/>
  </si>
  <si>
    <t>動力費に関する事項</t>
    <rPh sb="0" eb="3">
      <t>ドウリョクヒ</t>
    </rPh>
    <rPh sb="4" eb="5">
      <t>カン</t>
    </rPh>
    <rPh sb="7" eb="9">
      <t>ジコウ</t>
    </rPh>
    <phoneticPr fontId="1"/>
  </si>
  <si>
    <t>薬品費に関する事項</t>
    <rPh sb="0" eb="2">
      <t>ヤクヒン</t>
    </rPh>
    <rPh sb="2" eb="3">
      <t>ヒ</t>
    </rPh>
    <rPh sb="4" eb="5">
      <t>カン</t>
    </rPh>
    <rPh sb="7" eb="9">
      <t>ジコウ</t>
    </rPh>
    <phoneticPr fontId="1"/>
  </si>
  <si>
    <t>事業の現況</t>
    <rPh sb="0" eb="1">
      <t>コト</t>
    </rPh>
    <rPh sb="1" eb="2">
      <t>ギョウ</t>
    </rPh>
    <rPh sb="3" eb="4">
      <t>ウツツ</t>
    </rPh>
    <rPh sb="4" eb="5">
      <t>キョウ</t>
    </rPh>
    <phoneticPr fontId="1"/>
  </si>
  <si>
    <t>*　処理区ごとに考え方が異なる場合は、処理区ごとに記載すること</t>
    <rPh sb="2" eb="4">
      <t>ショリ</t>
    </rPh>
    <rPh sb="4" eb="5">
      <t>ク</t>
    </rPh>
    <rPh sb="19" eb="21">
      <t>ショリ</t>
    </rPh>
    <rPh sb="21" eb="22">
      <t>ク</t>
    </rPh>
    <rPh sb="25" eb="27">
      <t>キサイ</t>
    </rPh>
    <phoneticPr fontId="1"/>
  </si>
  <si>
    <t>*1　「広域化」とは、一部事務組合による事業実施等の他の自治体との事業統合、流域下水道への接続を指す。
　　 「共同化」とは、複数の自治体で共同して使用する施設の建設（定住自立圏構想や連携中枢都市圏に基づくものを含む）、広域化・共同化を推進するための計画に基づき実施する施設の整備（総務副大臣通知）、事務の一部を共同して管理・執行する場合（料金徴収等の事務の一部を一部事務組合によって実施する場合等）を指す。
　　 「最適化」とは、①他の事業との統廃合、②公共下水・集排、浄化槽等の各種処理施設の中から、地理的・社会的条件に応じて最適なものを選択すること（処理区の統廃合を含む。）、③施設の統廃合（処理区の統廃合を伴わない。）を指す。</t>
    <rPh sb="4" eb="7">
      <t>コウイキカ</t>
    </rPh>
    <rPh sb="11" eb="13">
      <t>イチブ</t>
    </rPh>
    <rPh sb="13" eb="15">
      <t>ジム</t>
    </rPh>
    <rPh sb="15" eb="17">
      <t>クミアイ</t>
    </rPh>
    <rPh sb="20" eb="22">
      <t>ジギョウ</t>
    </rPh>
    <rPh sb="22" eb="25">
      <t>ジッシナド</t>
    </rPh>
    <rPh sb="26" eb="27">
      <t>ホカ</t>
    </rPh>
    <rPh sb="28" eb="31">
      <t>ジチタイ</t>
    </rPh>
    <rPh sb="33" eb="35">
      <t>ジギョウ</t>
    </rPh>
    <rPh sb="35" eb="37">
      <t>トウゴウ</t>
    </rPh>
    <rPh sb="38" eb="40">
      <t>リュウイキ</t>
    </rPh>
    <rPh sb="40" eb="42">
      <t>ゲスイ</t>
    </rPh>
    <rPh sb="42" eb="43">
      <t>ミチ</t>
    </rPh>
    <rPh sb="45" eb="47">
      <t>セツゾク</t>
    </rPh>
    <rPh sb="48" eb="49">
      <t>サ</t>
    </rPh>
    <rPh sb="201" eb="202">
      <t>サ</t>
    </rPh>
    <rPh sb="209" eb="212">
      <t>サイテキカ</t>
    </rPh>
    <rPh sb="217" eb="218">
      <t>タ</t>
    </rPh>
    <rPh sb="219" eb="221">
      <t>ジギョウ</t>
    </rPh>
    <rPh sb="223" eb="226">
      <t>トウハイゴウ</t>
    </rPh>
    <rPh sb="280" eb="281">
      <t>ク</t>
    </rPh>
    <rPh sb="282" eb="285">
      <t>トウハイゴウ</t>
    </rPh>
    <rPh sb="286" eb="287">
      <t>フク</t>
    </rPh>
    <rPh sb="292" eb="294">
      <t>シセツ</t>
    </rPh>
    <rPh sb="295" eb="298">
      <t>トウハイゴウ</t>
    </rPh>
    <rPh sb="299" eb="301">
      <t>ショリ</t>
    </rPh>
    <rPh sb="301" eb="302">
      <t>ク</t>
    </rPh>
    <rPh sb="303" eb="306">
      <t>トウハイゴウ</t>
    </rPh>
    <rPh sb="307" eb="308">
      <t>トモナ</t>
    </rPh>
    <phoneticPr fontId="1"/>
  </si>
  <si>
    <t>※直近の経営比較分析表（「公営企業に係る「経営比較分析表」の策定及び公表について）（公営企業三課室長通知）」による経営比較分析表）を添付すること。</t>
    <phoneticPr fontId="1"/>
  </si>
  <si>
    <t>２．将来の事業環境</t>
    <rPh sb="2" eb="4">
      <t>ショウライ</t>
    </rPh>
    <rPh sb="5" eb="7">
      <t>ジギョウ</t>
    </rPh>
    <rPh sb="7" eb="9">
      <t>カンキョウ</t>
    </rPh>
    <phoneticPr fontId="1"/>
  </si>
  <si>
    <t>（４）</t>
    <phoneticPr fontId="1"/>
  </si>
  <si>
    <t>施設の見通し</t>
    <rPh sb="0" eb="2">
      <t>シセツ</t>
    </rPh>
    <rPh sb="3" eb="5">
      <t>ミトオ</t>
    </rPh>
    <phoneticPr fontId="1"/>
  </si>
  <si>
    <t>（５）</t>
    <phoneticPr fontId="1"/>
  </si>
  <si>
    <t>組織の見通し</t>
    <rPh sb="0" eb="2">
      <t>ソシキ</t>
    </rPh>
    <rPh sb="3" eb="5">
      <t>ミトオ</t>
    </rPh>
    <phoneticPr fontId="1"/>
  </si>
  <si>
    <t>３．経営の基本方針</t>
    <rPh sb="2" eb="4">
      <t>ケイエイ</t>
    </rPh>
    <rPh sb="5" eb="7">
      <t>キホン</t>
    </rPh>
    <rPh sb="7" eb="9">
      <t>ホウシン</t>
    </rPh>
    <phoneticPr fontId="1"/>
  </si>
  <si>
    <t>４．投資・財政計画（収支計画）</t>
    <rPh sb="2" eb="4">
      <t>トウシ</t>
    </rPh>
    <rPh sb="5" eb="7">
      <t>ザイセイ</t>
    </rPh>
    <rPh sb="7" eb="9">
      <t>ケイカク</t>
    </rPh>
    <rPh sb="10" eb="12">
      <t>シュウシ</t>
    </rPh>
    <rPh sb="12" eb="14">
      <t>ケイカク</t>
    </rPh>
    <phoneticPr fontId="1"/>
  </si>
  <si>
    <t>５．</t>
    <phoneticPr fontId="1"/>
  </si>
  <si>
    <t>処理区域内人口の予測</t>
    <rPh sb="0" eb="2">
      <t>ショリ</t>
    </rPh>
    <rPh sb="2" eb="5">
      <t>クイキナイ</t>
    </rPh>
    <rPh sb="5" eb="7">
      <t>ジンコウ</t>
    </rPh>
    <rPh sb="8" eb="10">
      <t>ヨソク</t>
    </rPh>
    <phoneticPr fontId="1"/>
  </si>
  <si>
    <t>有収水量の予測</t>
    <rPh sb="0" eb="2">
      <t>ユウシュウ</t>
    </rPh>
    <rPh sb="2" eb="4">
      <t>スイリョウ</t>
    </rPh>
    <rPh sb="5" eb="7">
      <t>ヨソク</t>
    </rPh>
    <phoneticPr fontId="1"/>
  </si>
  <si>
    <t>使用料収入の見通し</t>
    <rPh sb="0" eb="3">
      <t>シヨウリョウ</t>
    </rPh>
    <rPh sb="3" eb="5">
      <t>シュウニュウ</t>
    </rPh>
    <rPh sb="6" eb="8">
      <t>ミトオ</t>
    </rPh>
    <phoneticPr fontId="1"/>
  </si>
  <si>
    <t>目標</t>
    <phoneticPr fontId="1"/>
  </si>
  <si>
    <t>経営戦略の事後検証、改定等に関する事項</t>
    <rPh sb="0" eb="2">
      <t>ケイエイ</t>
    </rPh>
    <rPh sb="2" eb="4">
      <t>センリャク</t>
    </rPh>
    <rPh sb="5" eb="7">
      <t>ジゴ</t>
    </rPh>
    <rPh sb="7" eb="9">
      <t>ケンショウ</t>
    </rPh>
    <rPh sb="10" eb="12">
      <t>カイテイ</t>
    </rPh>
    <rPh sb="12" eb="13">
      <t>トウ</t>
    </rPh>
    <rPh sb="14" eb="15">
      <t>カン</t>
    </rPh>
    <rPh sb="17" eb="19">
      <t>ジコウ</t>
    </rPh>
    <phoneticPr fontId="1"/>
  </si>
  <si>
    <t>令和</t>
    <phoneticPr fontId="1"/>
  </si>
  <si>
    <t>法適用</t>
    <rPh sb="0" eb="3">
      <t>ホウテキヨウ</t>
    </rPh>
    <phoneticPr fontId="1"/>
  </si>
  <si>
    <t>無</t>
    <rPh sb="0" eb="1">
      <t>ナ</t>
    </rPh>
    <phoneticPr fontId="1"/>
  </si>
  <si>
    <t>令和６年度</t>
    <rPh sb="3" eb="5">
      <t>ネンド</t>
    </rPh>
    <phoneticPr fontId="1"/>
  </si>
  <si>
    <t>令和５年度</t>
    <rPh sb="3" eb="5">
      <t>ネンド</t>
    </rPh>
    <phoneticPr fontId="1"/>
  </si>
  <si>
    <t>令和４年度</t>
    <rPh sb="3" eb="5">
      <t>ネンド</t>
    </rPh>
    <phoneticPr fontId="1"/>
  </si>
  <si>
    <t>上ノ国町</t>
    <rPh sb="0" eb="1">
      <t>カミ</t>
    </rPh>
    <rPh sb="2" eb="3">
      <t>クニ</t>
    </rPh>
    <rPh sb="3" eb="4">
      <t>チョウ</t>
    </rPh>
    <phoneticPr fontId="1"/>
  </si>
  <si>
    <t>該当なし</t>
    <phoneticPr fontId="1"/>
  </si>
  <si>
    <t>予定なし</t>
    <phoneticPr fontId="1"/>
  </si>
  <si>
    <t>なし</t>
    <phoneticPr fontId="1"/>
  </si>
  <si>
    <t>予定なし</t>
    <phoneticPr fontId="2"/>
  </si>
  <si>
    <t>現状維持を目指す。</t>
    <phoneticPr fontId="1"/>
  </si>
  <si>
    <t>水洗化促進、収納率向上等の財源確保につながる経費について費用対効果を検証しつつ、効率的に取り組んでいく。</t>
    <phoneticPr fontId="1"/>
  </si>
  <si>
    <t>上ノ国町漁業集落排水事業経営戦略</t>
    <rPh sb="0" eb="1">
      <t>カミ</t>
    </rPh>
    <rPh sb="2" eb="4">
      <t>クニチョウ</t>
    </rPh>
    <rPh sb="4" eb="6">
      <t>ギョギョウ</t>
    </rPh>
    <rPh sb="6" eb="8">
      <t>シュウラク</t>
    </rPh>
    <rPh sb="8" eb="10">
      <t>ハイスイ</t>
    </rPh>
    <rPh sb="10" eb="12">
      <t>ジギョウ</t>
    </rPh>
    <rPh sb="12" eb="14">
      <t>ケイエイ</t>
    </rPh>
    <rPh sb="14" eb="16">
      <t>センリャク</t>
    </rPh>
    <phoneticPr fontId="1"/>
  </si>
  <si>
    <t>漁業集落排水事業</t>
    <phoneticPr fontId="1"/>
  </si>
  <si>
    <t>1処理区（汐吹地区）</t>
    <phoneticPr fontId="1"/>
  </si>
  <si>
    <t>1箇所（汐吹地区漁業集落排水処理施設）</t>
    <phoneticPr fontId="1"/>
  </si>
  <si>
    <t>無</t>
    <rPh sb="0" eb="1">
      <t>ム</t>
    </rPh>
    <phoneticPr fontId="1"/>
  </si>
  <si>
    <t>処理場の運転管理</t>
    <phoneticPr fontId="1"/>
  </si>
  <si>
    <t>現状維持を目指すため、効率的な設備更新を実施する。</t>
    <phoneticPr fontId="1"/>
  </si>
  <si>
    <t>供用開始年月日</t>
    <rPh sb="0" eb="7">
      <t>キョウヨウカイシネンガッピ</t>
    </rPh>
    <phoneticPr fontId="1"/>
  </si>
  <si>
    <t>経営戦略策定年月日</t>
    <rPh sb="0" eb="4">
      <t>ケイエイセンリャク</t>
    </rPh>
    <rPh sb="4" eb="9">
      <t>サクテイネンガッピ</t>
    </rPh>
    <phoneticPr fontId="1"/>
  </si>
  <si>
    <t>供用開始後年数</t>
    <rPh sb="0" eb="7">
      <t>キョウヨウカイシゴネンスウ</t>
    </rPh>
    <phoneticPr fontId="1"/>
  </si>
  <si>
    <t>平成14年度
（23年）</t>
    <rPh sb="0" eb="2">
      <t>ヘイセイ</t>
    </rPh>
    <rPh sb="4" eb="6">
      <t>ネンド</t>
    </rPh>
    <rPh sb="10" eb="11">
      <t>ネン</t>
    </rPh>
    <phoneticPr fontId="1"/>
  </si>
  <si>
    <t>現在処理区域内人口（人）</t>
    <rPh sb="0" eb="2">
      <t>ゲンザイ</t>
    </rPh>
    <rPh sb="2" eb="9">
      <t>ショリクイキナイジンコウ</t>
    </rPh>
    <rPh sb="10" eb="11">
      <t>ニン</t>
    </rPh>
    <phoneticPr fontId="1"/>
  </si>
  <si>
    <t>現在処理区域面積（ha）</t>
    <rPh sb="0" eb="2">
      <t>ゲンザイ</t>
    </rPh>
    <rPh sb="2" eb="8">
      <t>ショリクイキメンセキ</t>
    </rPh>
    <phoneticPr fontId="1"/>
  </si>
  <si>
    <t>処理区域人口密度</t>
    <rPh sb="0" eb="8">
      <t>ショリクイキジンコウミツド</t>
    </rPh>
    <phoneticPr fontId="1"/>
  </si>
  <si>
    <t>24.5(人/ha）</t>
    <phoneticPr fontId="1"/>
  </si>
  <si>
    <t>　基本使用料　8㎥まで：1,980円
　超過使用料　9～30㎥：1㎥ につき198円
　　　　　　　　　30㎥以上：1㎥につき220円
　※税込み金額</t>
    <rPh sb="70" eb="72">
      <t>ゼイコ</t>
    </rPh>
    <phoneticPr fontId="1"/>
  </si>
  <si>
    <r>
      <t xml:space="preserve">実質的な使用料*3
（２０㎥あたり）
</t>
    </r>
    <r>
      <rPr>
        <sz val="12"/>
        <rFont val="ＭＳ Ｐゴシック"/>
        <family val="3"/>
        <charset val="128"/>
        <scheme val="minor"/>
      </rPr>
      <t>※過去３年度分を記載</t>
    </r>
    <rPh sb="0" eb="3">
      <t>ジッシツテキ</t>
    </rPh>
    <rPh sb="4" eb="7">
      <t>シヨウリョウ</t>
    </rPh>
    <phoneticPr fontId="1"/>
  </si>
  <si>
    <t>事業内容に応じ、随時組織編成を整えてきた。現在は、水道課上下水道グループとして統合し、事業運営を行っている。</t>
    <rPh sb="25" eb="28">
      <t>スイドウカ</t>
    </rPh>
    <phoneticPr fontId="1"/>
  </si>
  <si>
    <t>令和6年度決算「経営比較分析表」を添付する。
この経営比較分析表では、事業経営の現状および課題を経年比較や他の類型団体との比較、複数の指標を組み合わせた分析を行うことで、今後の見通しや課題への対応を的確かつ簡明に把握することができる。</t>
    <rPh sb="0" eb="2">
      <t>レイワ</t>
    </rPh>
    <rPh sb="3" eb="5">
      <t>ネンド</t>
    </rPh>
    <phoneticPr fontId="1"/>
  </si>
  <si>
    <t>漁業集落排水区域の整備は完了しており、行政人口の減少傾向を反映して処理区域内人口は経常的に減少し、令和17年度には423人まで減少する見通しである。</t>
    <rPh sb="0" eb="1">
      <t>ギョギョウ</t>
    </rPh>
    <rPh sb="1" eb="3">
      <t>シュウラク</t>
    </rPh>
    <rPh sb="3" eb="5">
      <t>ハイスイ</t>
    </rPh>
    <rPh sb="5" eb="7">
      <t>クイキ</t>
    </rPh>
    <rPh sb="7" eb="9">
      <t>セイビ</t>
    </rPh>
    <rPh sb="10" eb="12">
      <t>カンリョウ</t>
    </rPh>
    <rPh sb="17" eb="21">
      <t>ギョウセイジンコウ</t>
    </rPh>
    <rPh sb="22" eb="24">
      <t>ゲンショウ</t>
    </rPh>
    <rPh sb="24" eb="26">
      <t>ケイコウ</t>
    </rPh>
    <rPh sb="27" eb="29">
      <t>ハンエイ</t>
    </rPh>
    <rPh sb="31" eb="38">
      <t>ショリクイキナイジンコウ</t>
    </rPh>
    <rPh sb="39" eb="42">
      <t>ケイジョウテキ</t>
    </rPh>
    <rPh sb="43" eb="45">
      <t>ゲンショウ</t>
    </rPh>
    <rPh sb="49" eb="51">
      <t>レイワ</t>
    </rPh>
    <rPh sb="53" eb="55">
      <t>ネンド</t>
    </rPh>
    <rPh sb="60" eb="61">
      <t>ニン</t>
    </rPh>
    <rPh sb="63" eb="65">
      <t>ゲンショウ</t>
    </rPh>
    <rPh sb="67" eb="69">
      <t>ミトオ</t>
    </rPh>
    <phoneticPr fontId="1"/>
  </si>
  <si>
    <t>処理区域内人口は経常的に減少傾向であり、水洗化率の向上も緩やかである見込みであることから、有収水量は緩やかな現状傾向となり、令和17年度には18.6（千㎥/年）まで減少する見通しである。</t>
    <rPh sb="25" eb="27">
      <t>コウジョウ</t>
    </rPh>
    <rPh sb="28" eb="29">
      <t>ユル</t>
    </rPh>
    <rPh sb="34" eb="36">
      <t>ミコ</t>
    </rPh>
    <rPh sb="45" eb="49">
      <t>ユウシュウスイリョウ</t>
    </rPh>
    <rPh sb="50" eb="51">
      <t>ユル</t>
    </rPh>
    <rPh sb="54" eb="56">
      <t>ゲンジョウ</t>
    </rPh>
    <rPh sb="82" eb="84">
      <t>ゲンショウ</t>
    </rPh>
    <phoneticPr fontId="1"/>
  </si>
  <si>
    <t>使用料単価実績は類似団体平均値以上となっているため、当面現行の使用料体系を維持し、水洗化率向上の取り組みを行って増収を図る方針としている。処理区域内人口減少の影響が大きく、使用料収入は毎年度減少傾向となり、令和17年度には約420万円（税抜き）の収入となる見通しである。</t>
    <rPh sb="0" eb="2">
      <t>シヨウリョウ</t>
    </rPh>
    <rPh sb="3" eb="7">
      <t>タンカジッセキ</t>
    </rPh>
    <rPh sb="8" eb="10">
      <t>ルイジ</t>
    </rPh>
    <rPh sb="10" eb="12">
      <t>ダンタイ</t>
    </rPh>
    <rPh sb="12" eb="14">
      <t>ヘイキン</t>
    </rPh>
    <rPh sb="14" eb="15">
      <t>チ</t>
    </rPh>
    <rPh sb="15" eb="17">
      <t>イジョウ</t>
    </rPh>
    <rPh sb="41" eb="44">
      <t>スイセンカ</t>
    </rPh>
    <rPh sb="44" eb="45">
      <t>リツ</t>
    </rPh>
    <rPh sb="45" eb="47">
      <t>コウジョウ</t>
    </rPh>
    <rPh sb="48" eb="49">
      <t>ト</t>
    </rPh>
    <rPh sb="50" eb="51">
      <t>ク</t>
    </rPh>
    <rPh sb="53" eb="54">
      <t>オコナ</t>
    </rPh>
    <rPh sb="56" eb="58">
      <t>ゾウシュウ</t>
    </rPh>
    <rPh sb="59" eb="60">
      <t>ハカ</t>
    </rPh>
    <rPh sb="61" eb="63">
      <t>ホウシン</t>
    </rPh>
    <rPh sb="69" eb="78">
      <t>ショリクイキナイジンコウゲンショウ</t>
    </rPh>
    <rPh sb="79" eb="81">
      <t>エイキョウ</t>
    </rPh>
    <rPh sb="82" eb="83">
      <t>オオ</t>
    </rPh>
    <rPh sb="86" eb="91">
      <t>シヨウリョウシュウニュウ</t>
    </rPh>
    <phoneticPr fontId="1"/>
  </si>
  <si>
    <t>○管きょ施設
本町では10kmの下水道管路ストックがあり、整備は完了していることから、管渠の整備は当面予定していない。
○ポンプ施設
マンホールポンプについて、ストックマネジメント計画に従い、計画的な更新を行う。
○処理場施設
本町では汐吹地区漁業集落排水処理施設を運用している。施設の増設は予定していないが、ストックマネジメント計画に従って、計画的な改築更新を予定している。</t>
    <rPh sb="43" eb="45">
      <t>カンキョ</t>
    </rPh>
    <rPh sb="46" eb="48">
      <t>セイビ</t>
    </rPh>
    <rPh sb="49" eb="53">
      <t>トウメンヨテイ</t>
    </rPh>
    <rPh sb="167" eb="169">
      <t>ケイカク</t>
    </rPh>
    <rPh sb="170" eb="171">
      <t>シタガ</t>
    </rPh>
    <phoneticPr fontId="1"/>
  </si>
  <si>
    <t>漁業集落排水処理施設ストックマネジメント計画（平成30年2月）に基づくマンホールポンプ、処理施設の計画的な改築更新</t>
    <rPh sb="23" eb="25">
      <t>ヘイセイ</t>
    </rPh>
    <rPh sb="27" eb="28">
      <t>ネン</t>
    </rPh>
    <rPh sb="29" eb="30">
      <t>ガツ</t>
    </rPh>
    <rPh sb="32" eb="33">
      <t>モト</t>
    </rPh>
    <rPh sb="44" eb="48">
      <t>ショリシセツ</t>
    </rPh>
    <phoneticPr fontId="1"/>
  </si>
  <si>
    <t>人口減少による使用料収入の減少を抑えるため、水洗化の促進を図る。本町における使用料単価は類型団体および全国平均に比べて高い水準であることから、当面は現行の使用料体系を継続し、基準外繰入を含めた他会計繰入金により、収支ギャップの解消を図る。
経営戦略の見直し等の際に再度、使用料の見直しの必要性を検討する。</t>
    <rPh sb="7" eb="10">
      <t>シヨウリョウ</t>
    </rPh>
    <rPh sb="74" eb="76">
      <t>ゲンコウ</t>
    </rPh>
    <rPh sb="77" eb="82">
      <t>シヨウリョウタイケイ</t>
    </rPh>
    <rPh sb="83" eb="85">
      <t>ケイゾク</t>
    </rPh>
    <phoneticPr fontId="1"/>
  </si>
  <si>
    <t>国の補助事業や交付税措置の活用、企業債発行による支出の平準化等の財源確保を行っていく。</t>
    <rPh sb="13" eb="15">
      <t>カツヨウ</t>
    </rPh>
    <rPh sb="16" eb="19">
      <t>キギョウサイ</t>
    </rPh>
    <rPh sb="24" eb="26">
      <t>シシュツ</t>
    </rPh>
    <rPh sb="27" eb="30">
      <t>ヘイジュンカ</t>
    </rPh>
    <rPh sb="30" eb="31">
      <t>トウ</t>
    </rPh>
    <phoneticPr fontId="2"/>
  </si>
  <si>
    <t>マンホールポンプ・処理施設の維持管理や管渠・公共桝の点検・清掃など必要な業務委託を適正に実施する。また、経営戦略改定を5年に1回実施し、事業の適正化に努める。</t>
    <rPh sb="9" eb="13">
      <t>ショリシセツ</t>
    </rPh>
    <rPh sb="14" eb="18">
      <t>イジカンリ</t>
    </rPh>
    <rPh sb="33" eb="35">
      <t>ヒツヨウ</t>
    </rPh>
    <rPh sb="36" eb="40">
      <t>ギョウムイタク</t>
    </rPh>
    <rPh sb="41" eb="43">
      <t>テキセイ</t>
    </rPh>
    <rPh sb="44" eb="46">
      <t>ジッシ</t>
    </rPh>
    <rPh sb="52" eb="58">
      <t>ケイエイセンリャクカイテイ</t>
    </rPh>
    <rPh sb="60" eb="61">
      <t>ネン</t>
    </rPh>
    <rPh sb="63" eb="64">
      <t>カイ</t>
    </rPh>
    <rPh sb="64" eb="66">
      <t>ジッシ</t>
    </rPh>
    <rPh sb="68" eb="70">
      <t>ジギョウ</t>
    </rPh>
    <rPh sb="71" eb="74">
      <t>テキセイカ</t>
    </rPh>
    <rPh sb="75" eb="76">
      <t>ツト</t>
    </rPh>
    <phoneticPr fontId="1"/>
  </si>
  <si>
    <t>進捗管理及び継続的な取り組み</t>
    <rPh sb="0" eb="2">
      <t>シンチョク</t>
    </rPh>
    <rPh sb="2" eb="4">
      <t>カンリ</t>
    </rPh>
    <rPh sb="4" eb="5">
      <t>オヨ</t>
    </rPh>
    <rPh sb="6" eb="9">
      <t>ケイゾクテキ</t>
    </rPh>
    <rPh sb="10" eb="11">
      <t>ト</t>
    </rPh>
    <rPh sb="12" eb="13">
      <t>ク</t>
    </rPh>
    <phoneticPr fontId="1"/>
  </si>
  <si>
    <t>経費回収率の向上に向けた
ロードマップ</t>
    <phoneticPr fontId="33"/>
  </si>
  <si>
    <t>　経営戦略では、毎年度進捗管理（モニタリング）を行うとともに、見直し（ローリング）を行い、ＰＤＣＡサイクルを働かせることが重要である。
上ノ国町漁業集落排水事業では、毎年度業績指標の達成状況や計画における予測値からの乖離の検証を行った上で、5年後の令和12年度までに経営戦略及び使用料適正化についての再検討を行う。</t>
    <rPh sb="72" eb="78">
      <t>ギョギョウシュウラクハイスイ</t>
    </rPh>
    <phoneticPr fontId="1"/>
  </si>
  <si>
    <t>「下水道事業における収支構造適正化に向けた取組の推進についての留意事項」(国土交通省事務連絡 令和2年7月22日)を踏まえ、経費回収率の向上に向けたロードマップ（概ね10年程度での段階的な使用料適正化や経営改善等の具体的取組、実施予定時期及び業績目標）を以下のとおり示す。
＜具体的な取組及び実施時期、業績目標＞
1)　水洗化率の向上
令和6年度における上ノ国町漁業集落排水事業の水洗化率は48.7％となっている。未接続者からは下水道使用料を徴収できないため、広報での周知や戸別訪問などを行い、水洗化率の向上と使用料の増収を図る。</t>
    <rPh sb="182" eb="188">
      <t>ギョギョウシュウラクハイスイ</t>
    </rPh>
    <phoneticPr fontId="33"/>
  </si>
  <si>
    <t>○ストックマネジメント事業
マンホールポンプ、処理場施設は下水道ストックマネジメント計画に基づく改築事業費を計上する（令和8年度以降、年平均43,775千円/年）。</t>
    <rPh sb="67" eb="70">
      <t>ネンヘイキン</t>
    </rPh>
    <phoneticPr fontId="1"/>
  </si>
  <si>
    <t>今後、処理区域内人口が減少する一方、漁集処理場の改築更新事業費は増大する見込みとなっている。経費削減の取り組みとして、集落排水事業を個別処理の合併処理浄化槽へ転換する可能性について、他団体の事例等を踏まえて検討を行う。</t>
    <rPh sb="0" eb="2">
      <t>コンゴ</t>
    </rPh>
    <rPh sb="11" eb="13">
      <t>ゲンショウ</t>
    </rPh>
    <rPh sb="15" eb="17">
      <t>イッポウ</t>
    </rPh>
    <rPh sb="32" eb="34">
      <t>ゾウダイ</t>
    </rPh>
    <rPh sb="36" eb="38">
      <t>ミコ</t>
    </rPh>
    <rPh sb="46" eb="50">
      <t>ケイヒサクゲン</t>
    </rPh>
    <rPh sb="51" eb="52">
      <t>ト</t>
    </rPh>
    <rPh sb="53" eb="54">
      <t>ク</t>
    </rPh>
    <rPh sb="59" eb="65">
      <t>シュウラクハイスイジギョウ</t>
    </rPh>
    <rPh sb="66" eb="70">
      <t>コベツショリ</t>
    </rPh>
    <rPh sb="71" eb="75">
      <t>ガッペイショリ</t>
    </rPh>
    <rPh sb="75" eb="78">
      <t>ジョウカソウ</t>
    </rPh>
    <rPh sb="83" eb="86">
      <t>カノウセイ</t>
    </rPh>
    <rPh sb="91" eb="94">
      <t>タダンタイ</t>
    </rPh>
    <rPh sb="95" eb="98">
      <t>ジレイトウ</t>
    </rPh>
    <rPh sb="99" eb="100">
      <t>フ</t>
    </rPh>
    <rPh sb="103" eb="105">
      <t>ケントウ</t>
    </rPh>
    <rPh sb="106" eb="107">
      <t>オコナ</t>
    </rPh>
    <phoneticPr fontId="1"/>
  </si>
  <si>
    <t xml:space="preserve">処理場やマンホールポンプ場は、整備が完了していることから、今後はストックマネジメント事業を主体として投資を行い、処理機能の維持を図るものとする。
令和8年度から令和17年度までの10年間で約4億4千万円の投資を予定している。
</t>
    <phoneticPr fontId="1"/>
  </si>
  <si>
    <t xml:space="preserve">投資財政計画での長期投資では、マンホールポンプや汐吹地区漁業集落排水処理施設の改築事業費を見込んでいる。漁業集落排水事業の財源は、建設改良費に対しては国庫補助金や企業債、受益者分担金等を充当し、維持管理費や資本費（減価償却費、利息）に対しては下水道使用料や一般会計繰入金等を充当することとする。
</t>
    <rPh sb="81" eb="84">
      <t>キギョウサイ</t>
    </rPh>
    <rPh sb="88" eb="91">
      <t>ブンタンキン</t>
    </rPh>
    <phoneticPr fontId="1"/>
  </si>
  <si>
    <t>○使用料収入
・本経営戦略における下水道使用料は、人口減少の中で使用料収入を確保するため、収納率の向上および水洗化の促進を図ることを見込んだが、減収傾向となる。年度別の有収水量予測に令和6年度の使用料単価を乗じて計上する。
○繰入金に関する事項
・一般会計繰入金は、下水道使用料で賄えない維持管理費や資本費の財源不足分として充当しており、原則として国の繰出基準で認められている額（基準内繰入金）を充当している。ただし、令和８年度から令和17年度まで収益的支出に充てるための基準外繰入金を充てることとしている。
・一般会計繰入金は年あたり3千9百万円から6千2百万円必要となっており、人口減少や住民の公平性を考慮すると、今後はより一層の一般会計繰入金抑制に向けた改善策（収納率・水洗化率の向上、使用料改定等）が必要である。
○建設改良費の財源
・建設改良費の財源となる国庫補助金や企業債は、建設改良費の内容に応じて、現在の国の制度により算定される額を計上する。
・受益者分担金は新規接続者から徴収し、接続のために必要な公共桝設置工事等の財源に活用する。</t>
    <rPh sb="66" eb="68">
      <t>ミコ</t>
    </rPh>
    <rPh sb="74" eb="76">
      <t>ケイコウ</t>
    </rPh>
    <rPh sb="91" eb="93">
      <t>レイワ</t>
    </rPh>
    <rPh sb="114" eb="117">
      <t>クリイレキン</t>
    </rPh>
    <rPh sb="118" eb="119">
      <t>カン</t>
    </rPh>
    <rPh sb="121" eb="123">
      <t>ジコウ</t>
    </rPh>
    <rPh sb="270" eb="271">
      <t>セン</t>
    </rPh>
    <rPh sb="272" eb="275">
      <t>ヒャクマンエン</t>
    </rPh>
    <rPh sb="335" eb="338">
      <t>シュウノウリツ</t>
    </rPh>
    <rPh sb="339" eb="343">
      <t>スイセンカリツ</t>
    </rPh>
    <rPh sb="344" eb="346">
      <t>コウジョウ</t>
    </rPh>
    <phoneticPr fontId="1"/>
  </si>
  <si>
    <t xml:space="preserve">投資以外の経費として、管渠・処理場の維持管理費（動力費、委託費等）や一般管理費等を計上している。
○維持管理費：管渠費
汐吹地区の管渠、マンホールポンプの維持管理費として、動力費や修繕費、委託費等を計上しており、これらは過年度の実績や今後の処理水量の減少、物価上昇を考慮して年間約4百万円から7百万円を計上している。
○維持管理費：処理場費
汐吹地区漁業集落排水処理施設の維持管理費として、動力費や修繕費、委託費等を計上しており、これらは過年度の実績や今後の処理水量の減少、物価上昇を考慮して年間約10百万円を計上している。
○その他維持管理費
その他の維持管理費として、一般管理費を計上している。漁業集落排水事業に従事している職員は1名であり、特定環境保全公共下水道事業、特定地域生活排水処理事業を兼務していることから、職員給与費は計上していない。
経営戦略に係る委託料を令和12年度に約2百万円、令和17年度に約2百万円を計上している。
</t>
    <rPh sb="34" eb="39">
      <t>イッパンカンリヒ</t>
    </rPh>
    <rPh sb="129" eb="133">
      <t>ブッカジョウショウ</t>
    </rPh>
    <rPh sb="370" eb="372">
      <t>ケイジョウ</t>
    </rPh>
    <rPh sb="403" eb="405">
      <t>レイワ</t>
    </rPh>
    <rPh sb="407" eb="409">
      <t>ネンド</t>
    </rPh>
    <rPh sb="412" eb="413">
      <t>ヒャク</t>
    </rPh>
    <phoneticPr fontId="1"/>
  </si>
  <si>
    <t>○適正な維持管理と効率的な運営を行う。
本町では10kmの下水道管路ストックがあり、施設の老朽化による道路陥没事故防止に向け、定期的に点検・調査を行うものである。また、限られた予算でこれらの維持管理を行うため、重要度の高い施設を優先的に調査し事故の防止に努めるものである。
○財源確保のため，コスト削減を徹底し，収納率の向上に努める。
ストックマネジメント計画に基づく施設の維持管理や改築更新を計画的に行うことにより、維持管理費、事業費の削減、平準化を目指す。また、住民に対する啓蒙活動を定期的に行うことで、収納率の向上を目指す。
○整備した下水道施設の役割を最大限に発揮させるため、引き続き下水道加入促進を図り、水洗化率の向上に努める。
収納率同様、住民に対する啓蒙活動を継続的に行い下水道の加入促進、水洗化向上を図る。
○下水道BCPに基づき、災害発生時における危機管理体制の強化、及び下水道施設の機能維持・早期復旧に努める。
発災後の対応並びに早期復旧の方針を定めた下水道事業業務継続計画（下水道BCP）（平成29年3月31日策定、令和6年4月1日最新改定）に基づき、災害時における下水道機能の継続・早期回復に備える。</t>
    <phoneticPr fontId="1"/>
  </si>
  <si>
    <t>2)　下水道使用料の適正化
　令和6年度における上ノ国町漁業集落排水事業の経費回収率は27.1％となっている。
　水洗化率向上の取組により、水洗化率向上の取組により、経費回収率の低下を抑制し、経営戦略策定期間の平均経費回収率を25.4％程度に維持することを業績目標とする。</t>
    <rPh sb="37" eb="41">
      <t>ケイヒカイシュウ</t>
    </rPh>
    <rPh sb="57" eb="63">
      <t>スイセンカリツコウジョウ</t>
    </rPh>
    <rPh sb="64" eb="66">
      <t>トリクミ</t>
    </rPh>
    <rPh sb="83" eb="88">
      <t>ケイヒカイシュウリツ</t>
    </rPh>
    <rPh sb="89" eb="91">
      <t>テイカ</t>
    </rPh>
    <rPh sb="92" eb="94">
      <t>ヨクセイ</t>
    </rPh>
    <rPh sb="118" eb="120">
      <t>テイド</t>
    </rPh>
    <rPh sb="121" eb="123">
      <t>イジ</t>
    </rPh>
    <phoneticPr fontId="33"/>
  </si>
  <si>
    <t>（単位：千円，％）</t>
  </si>
  <si>
    <t>年　　　　　　度</t>
    <rPh sb="0" eb="8">
      <t>ネンド</t>
    </rPh>
    <phoneticPr fontId="34"/>
  </si>
  <si>
    <t>令和６年度</t>
    <rPh sb="0" eb="2">
      <t>レイワ</t>
    </rPh>
    <rPh sb="3" eb="5">
      <t>ネンド</t>
    </rPh>
    <phoneticPr fontId="34"/>
  </si>
  <si>
    <t>令和７年度</t>
    <rPh sb="0" eb="2">
      <t>レイワ</t>
    </rPh>
    <rPh sb="3" eb="5">
      <t>ネンド</t>
    </rPh>
    <phoneticPr fontId="34"/>
  </si>
  <si>
    <t>令和８年度</t>
    <rPh sb="0" eb="2">
      <t>レイワ</t>
    </rPh>
    <rPh sb="3" eb="5">
      <t>ネンド</t>
    </rPh>
    <phoneticPr fontId="35"/>
  </si>
  <si>
    <t>令和９年度</t>
    <rPh sb="0" eb="2">
      <t>レイワ</t>
    </rPh>
    <rPh sb="3" eb="5">
      <t>ネンド</t>
    </rPh>
    <phoneticPr fontId="35"/>
  </si>
  <si>
    <t>令和１０年度</t>
    <rPh sb="0" eb="2">
      <t>レイワ</t>
    </rPh>
    <rPh sb="4" eb="6">
      <t>ネンド</t>
    </rPh>
    <phoneticPr fontId="35"/>
  </si>
  <si>
    <t>令和１１年度</t>
    <rPh sb="0" eb="2">
      <t>レイワ</t>
    </rPh>
    <rPh sb="4" eb="6">
      <t>ネンド</t>
    </rPh>
    <phoneticPr fontId="35"/>
  </si>
  <si>
    <t>令和１２年度</t>
    <rPh sb="0" eb="2">
      <t>レイワ</t>
    </rPh>
    <rPh sb="4" eb="6">
      <t>ネンド</t>
    </rPh>
    <phoneticPr fontId="35"/>
  </si>
  <si>
    <t>令和１３年度</t>
    <rPh sb="0" eb="2">
      <t>レイワ</t>
    </rPh>
    <rPh sb="4" eb="6">
      <t>ネンド</t>
    </rPh>
    <phoneticPr fontId="35"/>
  </si>
  <si>
    <t>令和１４年度</t>
    <rPh sb="0" eb="2">
      <t>レイワ</t>
    </rPh>
    <rPh sb="4" eb="6">
      <t>ネンド</t>
    </rPh>
    <phoneticPr fontId="35"/>
  </si>
  <si>
    <t>令和１５年度</t>
    <rPh sb="0" eb="2">
      <t>レイワ</t>
    </rPh>
    <rPh sb="4" eb="6">
      <t>ネンド</t>
    </rPh>
    <phoneticPr fontId="35"/>
  </si>
  <si>
    <t>令和１６年度</t>
    <rPh sb="0" eb="2">
      <t>レイワ</t>
    </rPh>
    <rPh sb="4" eb="6">
      <t>ネンド</t>
    </rPh>
    <phoneticPr fontId="35"/>
  </si>
  <si>
    <t>令和１７年度</t>
    <rPh sb="0" eb="2">
      <t>レイワ</t>
    </rPh>
    <rPh sb="4" eb="6">
      <t>ネンド</t>
    </rPh>
    <phoneticPr fontId="35"/>
  </si>
  <si>
    <t>区　　　　　　分</t>
    <rPh sb="0" eb="8">
      <t>クブン</t>
    </rPh>
    <phoneticPr fontId="34"/>
  </si>
  <si>
    <t>（決算）</t>
    <rPh sb="1" eb="3">
      <t>ケッサン</t>
    </rPh>
    <phoneticPr fontId="34"/>
  </si>
  <si>
    <t>（決算見込）</t>
    <rPh sb="1" eb="3">
      <t>ケッサン</t>
    </rPh>
    <rPh sb="3" eb="5">
      <t>ミコ</t>
    </rPh>
    <phoneticPr fontId="34"/>
  </si>
  <si>
    <t>収益的収支</t>
    <rPh sb="0" eb="3">
      <t>シュウエキテキ</t>
    </rPh>
    <rPh sb="3" eb="5">
      <t>シュウシ</t>
    </rPh>
    <phoneticPr fontId="34"/>
  </si>
  <si>
    <t>収益的収入</t>
    <rPh sb="0" eb="3">
      <t>シュウエキテキ</t>
    </rPh>
    <rPh sb="3" eb="5">
      <t>シュウニュウ</t>
    </rPh>
    <phoneticPr fontId="34"/>
  </si>
  <si>
    <t>１．</t>
    <phoneticPr fontId="34"/>
  </si>
  <si>
    <t>営業収益</t>
    <rPh sb="0" eb="2">
      <t>エイギョウ</t>
    </rPh>
    <rPh sb="2" eb="4">
      <t>シュウエキ</t>
    </rPh>
    <phoneticPr fontId="34"/>
  </si>
  <si>
    <t>(A)</t>
    <phoneticPr fontId="34"/>
  </si>
  <si>
    <t>(1)</t>
    <phoneticPr fontId="34"/>
  </si>
  <si>
    <t>下水道使用料</t>
    <rPh sb="0" eb="6">
      <t>ゲスイドウシヨウリョウ</t>
    </rPh>
    <phoneticPr fontId="34"/>
  </si>
  <si>
    <t>(2)</t>
  </si>
  <si>
    <t>雨水処理負担金</t>
    <rPh sb="0" eb="2">
      <t>ウスイ</t>
    </rPh>
    <rPh sb="2" eb="4">
      <t>ショリ</t>
    </rPh>
    <rPh sb="4" eb="7">
      <t>フタンキン</t>
    </rPh>
    <phoneticPr fontId="34"/>
  </si>
  <si>
    <t>(3)</t>
    <phoneticPr fontId="35"/>
  </si>
  <si>
    <t>受託工事収益</t>
    <rPh sb="0" eb="2">
      <t>ジュタク</t>
    </rPh>
    <rPh sb="2" eb="4">
      <t>コウジ</t>
    </rPh>
    <rPh sb="4" eb="6">
      <t>シュウエキ</t>
    </rPh>
    <phoneticPr fontId="34"/>
  </si>
  <si>
    <t>(B)</t>
    <phoneticPr fontId="34"/>
  </si>
  <si>
    <t>(4)</t>
    <phoneticPr fontId="35"/>
  </si>
  <si>
    <t>その他</t>
    <rPh sb="2" eb="3">
      <t>タ</t>
    </rPh>
    <phoneticPr fontId="34"/>
  </si>
  <si>
    <t>２．</t>
    <phoneticPr fontId="34"/>
  </si>
  <si>
    <t>営業外収益</t>
    <rPh sb="0" eb="3">
      <t>エイギョウガイ</t>
    </rPh>
    <rPh sb="3" eb="5">
      <t>シュウエキ</t>
    </rPh>
    <phoneticPr fontId="34"/>
  </si>
  <si>
    <t>補助金</t>
    <rPh sb="0" eb="3">
      <t>ホジョキン</t>
    </rPh>
    <phoneticPr fontId="34"/>
  </si>
  <si>
    <t>他会計補助金</t>
    <rPh sb="0" eb="1">
      <t>タ</t>
    </rPh>
    <rPh sb="1" eb="3">
      <t>カイケイ</t>
    </rPh>
    <rPh sb="3" eb="6">
      <t>ホジョキン</t>
    </rPh>
    <phoneticPr fontId="34"/>
  </si>
  <si>
    <t>その他補助金</t>
    <rPh sb="2" eb="3">
      <t>タ</t>
    </rPh>
    <rPh sb="3" eb="6">
      <t>ホジョキン</t>
    </rPh>
    <phoneticPr fontId="34"/>
  </si>
  <si>
    <t>(2)</t>
    <phoneticPr fontId="34"/>
  </si>
  <si>
    <t>他会計負担金</t>
    <rPh sb="0" eb="3">
      <t>タカイケイ</t>
    </rPh>
    <rPh sb="3" eb="6">
      <t>フタンキン</t>
    </rPh>
    <phoneticPr fontId="34"/>
  </si>
  <si>
    <t>(3)</t>
    <phoneticPr fontId="34"/>
  </si>
  <si>
    <t>長期前受金戻入</t>
    <rPh sb="0" eb="2">
      <t>チョウキ</t>
    </rPh>
    <rPh sb="2" eb="5">
      <t>マエウケキン</t>
    </rPh>
    <rPh sb="5" eb="7">
      <t>モドシイ</t>
    </rPh>
    <phoneticPr fontId="34"/>
  </si>
  <si>
    <t>(4)</t>
    <phoneticPr fontId="34"/>
  </si>
  <si>
    <t>収入計</t>
    <rPh sb="0" eb="2">
      <t>シュウニュウ</t>
    </rPh>
    <rPh sb="2" eb="3">
      <t>ケイ</t>
    </rPh>
    <phoneticPr fontId="34"/>
  </si>
  <si>
    <t>(C)</t>
    <phoneticPr fontId="34"/>
  </si>
  <si>
    <t>収益的支出</t>
    <rPh sb="0" eb="3">
      <t>シュウエキテキ</t>
    </rPh>
    <rPh sb="3" eb="5">
      <t>シシュツ</t>
    </rPh>
    <phoneticPr fontId="34"/>
  </si>
  <si>
    <t>営業費用</t>
    <rPh sb="0" eb="2">
      <t>エイギョウ</t>
    </rPh>
    <rPh sb="2" eb="4">
      <t>ヒヨウ</t>
    </rPh>
    <phoneticPr fontId="34"/>
  </si>
  <si>
    <t>職員給与費</t>
    <rPh sb="0" eb="2">
      <t>ショクイン</t>
    </rPh>
    <rPh sb="2" eb="5">
      <t>キュウヨヒ</t>
    </rPh>
    <phoneticPr fontId="34"/>
  </si>
  <si>
    <t>基本給</t>
    <rPh sb="0" eb="3">
      <t>キホンキュウ</t>
    </rPh>
    <phoneticPr fontId="34"/>
  </si>
  <si>
    <t>退職給付費</t>
    <rPh sb="0" eb="2">
      <t>タイショク</t>
    </rPh>
    <rPh sb="2" eb="5">
      <t>キュウフヒ</t>
    </rPh>
    <phoneticPr fontId="34"/>
  </si>
  <si>
    <t>経費</t>
    <rPh sb="0" eb="2">
      <t>ケイヒ</t>
    </rPh>
    <phoneticPr fontId="34"/>
  </si>
  <si>
    <t>動力費</t>
    <rPh sb="0" eb="3">
      <t>ドウリョクヒ</t>
    </rPh>
    <phoneticPr fontId="34"/>
  </si>
  <si>
    <t>修繕費</t>
    <rPh sb="0" eb="3">
      <t>シュウゼンヒ</t>
    </rPh>
    <phoneticPr fontId="34"/>
  </si>
  <si>
    <t>材料費</t>
    <rPh sb="0" eb="3">
      <t>ザイリョウヒ</t>
    </rPh>
    <phoneticPr fontId="34"/>
  </si>
  <si>
    <t>減価償却費</t>
    <rPh sb="0" eb="2">
      <t>ゲンカ</t>
    </rPh>
    <rPh sb="2" eb="5">
      <t>ショウキャクヒ</t>
    </rPh>
    <phoneticPr fontId="34"/>
  </si>
  <si>
    <t>営業外費用</t>
    <rPh sb="0" eb="3">
      <t>エイギョウガイ</t>
    </rPh>
    <rPh sb="3" eb="5">
      <t>ヒヨウ</t>
    </rPh>
    <phoneticPr fontId="34"/>
  </si>
  <si>
    <t>支払利息</t>
    <rPh sb="0" eb="2">
      <t>シハライ</t>
    </rPh>
    <rPh sb="2" eb="4">
      <t>リソク</t>
    </rPh>
    <phoneticPr fontId="34"/>
  </si>
  <si>
    <t>支出計</t>
    <rPh sb="0" eb="2">
      <t>シシュツ</t>
    </rPh>
    <rPh sb="2" eb="3">
      <t>ケイ</t>
    </rPh>
    <phoneticPr fontId="34"/>
  </si>
  <si>
    <t>(D)</t>
    <phoneticPr fontId="34"/>
  </si>
  <si>
    <t>経常損益</t>
    <rPh sb="0" eb="2">
      <t>ケイジョウ</t>
    </rPh>
    <rPh sb="2" eb="4">
      <t>ソンエキ</t>
    </rPh>
    <phoneticPr fontId="34"/>
  </si>
  <si>
    <t>(C)-(D)</t>
    <phoneticPr fontId="34"/>
  </si>
  <si>
    <t>(E)</t>
    <phoneticPr fontId="34"/>
  </si>
  <si>
    <t>特別利益</t>
    <rPh sb="0" eb="2">
      <t>トクベツ</t>
    </rPh>
    <rPh sb="2" eb="4">
      <t>リエキ</t>
    </rPh>
    <phoneticPr fontId="34"/>
  </si>
  <si>
    <t>(F)</t>
    <phoneticPr fontId="34"/>
  </si>
  <si>
    <t>特別損失</t>
    <rPh sb="0" eb="2">
      <t>トクベツ</t>
    </rPh>
    <rPh sb="2" eb="4">
      <t>ソンシツ</t>
    </rPh>
    <phoneticPr fontId="34"/>
  </si>
  <si>
    <t>(G)</t>
    <phoneticPr fontId="34"/>
  </si>
  <si>
    <t>特別損益</t>
    <rPh sb="0" eb="2">
      <t>トクベツ</t>
    </rPh>
    <rPh sb="2" eb="4">
      <t>ソンエキ</t>
    </rPh>
    <phoneticPr fontId="34"/>
  </si>
  <si>
    <t>(F)-(G)</t>
    <phoneticPr fontId="34"/>
  </si>
  <si>
    <t>(H)</t>
    <phoneticPr fontId="34"/>
  </si>
  <si>
    <t>当年度純利益（又は純損失）</t>
    <rPh sb="0" eb="3">
      <t>トウネンド</t>
    </rPh>
    <rPh sb="3" eb="6">
      <t>ジュンリエキ</t>
    </rPh>
    <rPh sb="7" eb="8">
      <t>マタ</t>
    </rPh>
    <rPh sb="9" eb="12">
      <t>ジュンソンシツ</t>
    </rPh>
    <phoneticPr fontId="34"/>
  </si>
  <si>
    <t>(E)+(H)</t>
    <phoneticPr fontId="34"/>
  </si>
  <si>
    <t>繰越利益剰余金又は累積欠損金</t>
    <rPh sb="0" eb="2">
      <t>クリコシ</t>
    </rPh>
    <rPh sb="2" eb="4">
      <t>リエキ</t>
    </rPh>
    <rPh sb="4" eb="7">
      <t>ジョウヨキン</t>
    </rPh>
    <rPh sb="7" eb="8">
      <t>マタ</t>
    </rPh>
    <rPh sb="9" eb="11">
      <t>ルイセキ</t>
    </rPh>
    <rPh sb="11" eb="14">
      <t>ケッソンキン</t>
    </rPh>
    <phoneticPr fontId="34"/>
  </si>
  <si>
    <t>(I)</t>
    <phoneticPr fontId="34"/>
  </si>
  <si>
    <t>流動資産</t>
    <rPh sb="0" eb="2">
      <t>リュウドウ</t>
    </rPh>
    <rPh sb="2" eb="4">
      <t>シサン</t>
    </rPh>
    <phoneticPr fontId="34"/>
  </si>
  <si>
    <t>(J)</t>
    <phoneticPr fontId="34"/>
  </si>
  <si>
    <t>うち未収金</t>
    <rPh sb="2" eb="5">
      <t>ミシュウキン</t>
    </rPh>
    <phoneticPr fontId="34"/>
  </si>
  <si>
    <t>流動負債</t>
  </si>
  <si>
    <t>(K)</t>
    <phoneticPr fontId="34"/>
  </si>
  <si>
    <t>うち建設改良費分</t>
    <rPh sb="2" eb="4">
      <t>ケンセツ</t>
    </rPh>
    <rPh sb="4" eb="6">
      <t>カイリョウ</t>
    </rPh>
    <rPh sb="6" eb="7">
      <t>ヒ</t>
    </rPh>
    <rPh sb="7" eb="8">
      <t>ブン</t>
    </rPh>
    <phoneticPr fontId="34"/>
  </si>
  <si>
    <t>うち一時借入金</t>
    <rPh sb="2" eb="4">
      <t>イチジ</t>
    </rPh>
    <rPh sb="4" eb="7">
      <t>カリイレキン</t>
    </rPh>
    <phoneticPr fontId="34"/>
  </si>
  <si>
    <t>うち未払金</t>
    <rPh sb="2" eb="4">
      <t>ミハラ</t>
    </rPh>
    <rPh sb="4" eb="5">
      <t>キン</t>
    </rPh>
    <phoneticPr fontId="34"/>
  </si>
  <si>
    <t>累積欠損金比率（</t>
    <rPh sb="0" eb="2">
      <t>ルイセキ</t>
    </rPh>
    <rPh sb="2" eb="5">
      <t>ケッソンキン</t>
    </rPh>
    <rPh sb="5" eb="7">
      <t>ヒリツ</t>
    </rPh>
    <phoneticPr fontId="34"/>
  </si>
  <si>
    <t>( I )</t>
    <phoneticPr fontId="34"/>
  </si>
  <si>
    <t>×100</t>
    <phoneticPr fontId="34"/>
  </si>
  <si>
    <t>）</t>
    <phoneticPr fontId="34"/>
  </si>
  <si>
    <t>(A)-(B)</t>
    <phoneticPr fontId="34"/>
  </si>
  <si>
    <t>地方財政法施行令第15条第１項により算定した
資金の不足額</t>
    <rPh sb="0" eb="2">
      <t>チホウ</t>
    </rPh>
    <rPh sb="2" eb="5">
      <t>ザイセイホウ</t>
    </rPh>
    <rPh sb="5" eb="8">
      <t>シコウレイ</t>
    </rPh>
    <rPh sb="8" eb="9">
      <t>ダイ</t>
    </rPh>
    <rPh sb="11" eb="12">
      <t>ジョウ</t>
    </rPh>
    <rPh sb="12" eb="13">
      <t>ダイ</t>
    </rPh>
    <rPh sb="14" eb="15">
      <t>コウ</t>
    </rPh>
    <rPh sb="18" eb="20">
      <t>サンテイ</t>
    </rPh>
    <rPh sb="23" eb="25">
      <t>シキン</t>
    </rPh>
    <rPh sb="26" eb="29">
      <t>フソクガク</t>
    </rPh>
    <phoneticPr fontId="34"/>
  </si>
  <si>
    <t>(L)</t>
    <phoneticPr fontId="34"/>
  </si>
  <si>
    <t>営業収益－受託工事収益</t>
    <rPh sb="0" eb="2">
      <t>エイギョウ</t>
    </rPh>
    <rPh sb="2" eb="4">
      <t>シュウエキ</t>
    </rPh>
    <rPh sb="5" eb="7">
      <t>ジュタク</t>
    </rPh>
    <rPh sb="7" eb="9">
      <t>コウジ</t>
    </rPh>
    <rPh sb="9" eb="11">
      <t>シュウエキ</t>
    </rPh>
    <phoneticPr fontId="34"/>
  </si>
  <si>
    <t>(A)-(B)</t>
  </si>
  <si>
    <t>(M)</t>
    <phoneticPr fontId="34"/>
  </si>
  <si>
    <t xml:space="preserve">地方財政法による
資金不足の比率   
</t>
    <rPh sb="0" eb="2">
      <t>チホウ</t>
    </rPh>
    <rPh sb="2" eb="5">
      <t>ザイセイホウ</t>
    </rPh>
    <rPh sb="9" eb="11">
      <t>シキン</t>
    </rPh>
    <rPh sb="11" eb="13">
      <t>ブソク</t>
    </rPh>
    <rPh sb="14" eb="16">
      <t>ヒリツ</t>
    </rPh>
    <phoneticPr fontId="34"/>
  </si>
  <si>
    <t>(（L）/（M）×100)</t>
    <phoneticPr fontId="34"/>
  </si>
  <si>
    <t>健全化法施行令第16条により算定した
資金の不足額</t>
    <rPh sb="0" eb="3">
      <t>ケンゼンカ</t>
    </rPh>
    <rPh sb="3" eb="4">
      <t>ホウ</t>
    </rPh>
    <rPh sb="4" eb="7">
      <t>シコウレイ</t>
    </rPh>
    <rPh sb="7" eb="8">
      <t>ダイ</t>
    </rPh>
    <rPh sb="10" eb="11">
      <t>ジョウ</t>
    </rPh>
    <rPh sb="14" eb="16">
      <t>サンテイ</t>
    </rPh>
    <rPh sb="19" eb="21">
      <t>シキン</t>
    </rPh>
    <rPh sb="22" eb="25">
      <t>フソクガク</t>
    </rPh>
    <phoneticPr fontId="34"/>
  </si>
  <si>
    <t>(N)</t>
    <phoneticPr fontId="34"/>
  </si>
  <si>
    <t>健全化法施行規則第６条に規定する
解消可能資金不足額</t>
    <rPh sb="0" eb="3">
      <t>ケンゼンカ</t>
    </rPh>
    <rPh sb="3" eb="4">
      <t>ホウ</t>
    </rPh>
    <rPh sb="4" eb="6">
      <t>セコウ</t>
    </rPh>
    <rPh sb="6" eb="8">
      <t>キソク</t>
    </rPh>
    <rPh sb="8" eb="9">
      <t>ダイ</t>
    </rPh>
    <rPh sb="10" eb="11">
      <t>ジョウ</t>
    </rPh>
    <rPh sb="12" eb="14">
      <t>キテイ</t>
    </rPh>
    <rPh sb="17" eb="19">
      <t>カイショウ</t>
    </rPh>
    <rPh sb="19" eb="21">
      <t>カノウ</t>
    </rPh>
    <rPh sb="21" eb="23">
      <t>シキン</t>
    </rPh>
    <rPh sb="23" eb="26">
      <t>フソクガク</t>
    </rPh>
    <phoneticPr fontId="34"/>
  </si>
  <si>
    <t>(O)</t>
    <phoneticPr fontId="34"/>
  </si>
  <si>
    <t>健全化法施行令第17条により算定した
事業の規模</t>
    <rPh sb="0" eb="3">
      <t>ケンゼンカ</t>
    </rPh>
    <rPh sb="3" eb="4">
      <t>ホウ</t>
    </rPh>
    <rPh sb="4" eb="6">
      <t>セコウ</t>
    </rPh>
    <rPh sb="6" eb="7">
      <t>レイ</t>
    </rPh>
    <rPh sb="7" eb="8">
      <t>ダイ</t>
    </rPh>
    <rPh sb="10" eb="11">
      <t>ジョウ</t>
    </rPh>
    <rPh sb="14" eb="16">
      <t>サンテイ</t>
    </rPh>
    <rPh sb="19" eb="21">
      <t>ジギョウ</t>
    </rPh>
    <rPh sb="22" eb="24">
      <t>キボ</t>
    </rPh>
    <phoneticPr fontId="34"/>
  </si>
  <si>
    <t>(P)</t>
    <phoneticPr fontId="34"/>
  </si>
  <si>
    <t>健全化法第22条により算定した
資金不足比率</t>
    <rPh sb="0" eb="3">
      <t>ケンゼンカ</t>
    </rPh>
    <rPh sb="3" eb="4">
      <t>ホウ</t>
    </rPh>
    <rPh sb="4" eb="5">
      <t>ダイ</t>
    </rPh>
    <rPh sb="7" eb="8">
      <t>ジョウ</t>
    </rPh>
    <rPh sb="11" eb="13">
      <t>サンテイ</t>
    </rPh>
    <rPh sb="16" eb="18">
      <t>シキン</t>
    </rPh>
    <rPh sb="18" eb="20">
      <t>ブソク</t>
    </rPh>
    <rPh sb="20" eb="22">
      <t>ヒリツ</t>
    </rPh>
    <phoneticPr fontId="34"/>
  </si>
  <si>
    <t>(（N）/（P）×100)</t>
    <phoneticPr fontId="34"/>
  </si>
  <si>
    <t>（単位：千円）</t>
    <rPh sb="1" eb="3">
      <t>タンイ</t>
    </rPh>
    <rPh sb="4" eb="6">
      <t>センエン</t>
    </rPh>
    <phoneticPr fontId="34"/>
  </si>
  <si>
    <t>年　　　　　度</t>
    <rPh sb="0" eb="1">
      <t>トシ</t>
    </rPh>
    <rPh sb="6" eb="7">
      <t>ド</t>
    </rPh>
    <phoneticPr fontId="34"/>
  </si>
  <si>
    <t>区　　　　　分</t>
    <rPh sb="0" eb="1">
      <t>ク</t>
    </rPh>
    <rPh sb="6" eb="7">
      <t>ブン</t>
    </rPh>
    <phoneticPr fontId="34"/>
  </si>
  <si>
    <t>資本的収支</t>
    <rPh sb="0" eb="3">
      <t>シホンテキ</t>
    </rPh>
    <rPh sb="3" eb="5">
      <t>シュウシ</t>
    </rPh>
    <phoneticPr fontId="34"/>
  </si>
  <si>
    <t>資本的収入</t>
    <rPh sb="0" eb="3">
      <t>シホンテキ</t>
    </rPh>
    <rPh sb="3" eb="5">
      <t>シュウニュウ</t>
    </rPh>
    <phoneticPr fontId="34"/>
  </si>
  <si>
    <t>企業債</t>
    <rPh sb="0" eb="3">
      <t>キギョウサイ</t>
    </rPh>
    <phoneticPr fontId="34"/>
  </si>
  <si>
    <t>うち資本費平準化債</t>
    <rPh sb="2" eb="5">
      <t>シホンヒ</t>
    </rPh>
    <rPh sb="5" eb="7">
      <t>ヘイジュン</t>
    </rPh>
    <rPh sb="7" eb="9">
      <t>カサイ</t>
    </rPh>
    <phoneticPr fontId="34"/>
  </si>
  <si>
    <t>２．</t>
  </si>
  <si>
    <t>他会計出資金</t>
    <rPh sb="0" eb="1">
      <t>タ</t>
    </rPh>
    <rPh sb="1" eb="3">
      <t>カイケイ</t>
    </rPh>
    <rPh sb="3" eb="5">
      <t>シュッシ</t>
    </rPh>
    <rPh sb="5" eb="6">
      <t>キン</t>
    </rPh>
    <phoneticPr fontId="34"/>
  </si>
  <si>
    <t>３．</t>
  </si>
  <si>
    <t>他会計補助金</t>
    <rPh sb="0" eb="1">
      <t>タ</t>
    </rPh>
    <rPh sb="1" eb="3">
      <t>カイケイ</t>
    </rPh>
    <rPh sb="3" eb="5">
      <t>ホジョ</t>
    </rPh>
    <rPh sb="5" eb="6">
      <t>キン</t>
    </rPh>
    <phoneticPr fontId="34"/>
  </si>
  <si>
    <t>４．</t>
  </si>
  <si>
    <t>他会計負担金</t>
    <rPh sb="0" eb="1">
      <t>タ</t>
    </rPh>
    <rPh sb="1" eb="3">
      <t>カイケイ</t>
    </rPh>
    <rPh sb="3" eb="5">
      <t>フタン</t>
    </rPh>
    <rPh sb="5" eb="6">
      <t>キン</t>
    </rPh>
    <phoneticPr fontId="34"/>
  </si>
  <si>
    <t>５．</t>
  </si>
  <si>
    <t>他会計借入金</t>
    <rPh sb="0" eb="1">
      <t>タ</t>
    </rPh>
    <rPh sb="1" eb="3">
      <t>カイケイ</t>
    </rPh>
    <rPh sb="3" eb="6">
      <t>カリイレキン</t>
    </rPh>
    <phoneticPr fontId="34"/>
  </si>
  <si>
    <t>６．</t>
  </si>
  <si>
    <t>国（都道府県）補助金</t>
    <rPh sb="0" eb="1">
      <t>クニ</t>
    </rPh>
    <rPh sb="2" eb="4">
      <t>トドウ</t>
    </rPh>
    <rPh sb="4" eb="5">
      <t>フ</t>
    </rPh>
    <rPh sb="5" eb="6">
      <t>ケン</t>
    </rPh>
    <rPh sb="7" eb="10">
      <t>ホジョキン</t>
    </rPh>
    <phoneticPr fontId="34"/>
  </si>
  <si>
    <t>７．</t>
  </si>
  <si>
    <t>固定資産売却代金</t>
    <rPh sb="0" eb="4">
      <t>コテイシサン</t>
    </rPh>
    <rPh sb="4" eb="6">
      <t>バイキャク</t>
    </rPh>
    <rPh sb="6" eb="8">
      <t>ダイキン</t>
    </rPh>
    <phoneticPr fontId="34"/>
  </si>
  <si>
    <t>８．</t>
    <phoneticPr fontId="34"/>
  </si>
  <si>
    <t>分担金</t>
    <rPh sb="0" eb="3">
      <t>ブンタンキン</t>
    </rPh>
    <phoneticPr fontId="34"/>
  </si>
  <si>
    <t>９．</t>
    <phoneticPr fontId="34"/>
  </si>
  <si>
    <t>計</t>
    <rPh sb="0" eb="1">
      <t>ケイ</t>
    </rPh>
    <phoneticPr fontId="34"/>
  </si>
  <si>
    <t>(A)のうち翌年度へ繰り越さ
れる支出の財源充当額</t>
    <rPh sb="6" eb="9">
      <t>ヨクネンド</t>
    </rPh>
    <rPh sb="10" eb="11">
      <t>ク</t>
    </rPh>
    <rPh sb="12" eb="13">
      <t>コ</t>
    </rPh>
    <rPh sb="17" eb="19">
      <t>シシュツ</t>
    </rPh>
    <rPh sb="20" eb="22">
      <t>ザイゲン</t>
    </rPh>
    <rPh sb="22" eb="24">
      <t>ジュウトウ</t>
    </rPh>
    <rPh sb="24" eb="25">
      <t>ガク</t>
    </rPh>
    <phoneticPr fontId="34"/>
  </si>
  <si>
    <t>純計</t>
    <rPh sb="0" eb="1">
      <t>ジュン</t>
    </rPh>
    <rPh sb="1" eb="2">
      <t>ケイ</t>
    </rPh>
    <phoneticPr fontId="34"/>
  </si>
  <si>
    <t>資本的支出</t>
    <rPh sb="0" eb="3">
      <t>シホンテキ</t>
    </rPh>
    <rPh sb="3" eb="5">
      <t>シシュツ</t>
    </rPh>
    <phoneticPr fontId="34"/>
  </si>
  <si>
    <t>建設改良費</t>
    <rPh sb="0" eb="2">
      <t>ケンセツ</t>
    </rPh>
    <rPh sb="2" eb="5">
      <t>カイリョウヒ</t>
    </rPh>
    <phoneticPr fontId="34"/>
  </si>
  <si>
    <t>うち職員給与費</t>
    <rPh sb="2" eb="4">
      <t>ショクイン</t>
    </rPh>
    <rPh sb="4" eb="7">
      <t>キュウヨヒ</t>
    </rPh>
    <phoneticPr fontId="34"/>
  </si>
  <si>
    <t>企業債償還金</t>
    <rPh sb="0" eb="3">
      <t>キギョウサイ</t>
    </rPh>
    <rPh sb="3" eb="6">
      <t>ショウカンキン</t>
    </rPh>
    <phoneticPr fontId="34"/>
  </si>
  <si>
    <t>３．</t>
    <phoneticPr fontId="34"/>
  </si>
  <si>
    <t>他会計長期借入返還金</t>
    <rPh sb="0" eb="1">
      <t>タ</t>
    </rPh>
    <rPh sb="1" eb="3">
      <t>カイケイ</t>
    </rPh>
    <rPh sb="3" eb="5">
      <t>チョウキ</t>
    </rPh>
    <rPh sb="5" eb="7">
      <t>カリイレ</t>
    </rPh>
    <rPh sb="7" eb="9">
      <t>ヘンカン</t>
    </rPh>
    <rPh sb="9" eb="10">
      <t>キン</t>
    </rPh>
    <phoneticPr fontId="34"/>
  </si>
  <si>
    <t>４．</t>
    <phoneticPr fontId="34"/>
  </si>
  <si>
    <t>他会計への支出金</t>
    <rPh sb="0" eb="1">
      <t>タ</t>
    </rPh>
    <rPh sb="1" eb="3">
      <t>カイケイ</t>
    </rPh>
    <rPh sb="5" eb="8">
      <t>シシュツキン</t>
    </rPh>
    <phoneticPr fontId="34"/>
  </si>
  <si>
    <t>５．</t>
    <phoneticPr fontId="34"/>
  </si>
  <si>
    <t>資本的収入額が資本的支出額に
不足する額     　　    (D)-(C)</t>
    <rPh sb="0" eb="3">
      <t>シホンテキ</t>
    </rPh>
    <rPh sb="3" eb="6">
      <t>シュウニュウガク</t>
    </rPh>
    <rPh sb="7" eb="10">
      <t>シホンテキ</t>
    </rPh>
    <rPh sb="10" eb="13">
      <t>シシュツガク</t>
    </rPh>
    <rPh sb="15" eb="17">
      <t>フソク</t>
    </rPh>
    <rPh sb="19" eb="20">
      <t>ガク</t>
    </rPh>
    <phoneticPr fontId="34"/>
  </si>
  <si>
    <t>補塡財源</t>
    <rPh sb="0" eb="2">
      <t>ホテン</t>
    </rPh>
    <rPh sb="2" eb="4">
      <t>ザイゲン</t>
    </rPh>
    <phoneticPr fontId="34"/>
  </si>
  <si>
    <t>損益勘定留保資金</t>
    <rPh sb="0" eb="2">
      <t>ソンエキ</t>
    </rPh>
    <rPh sb="2" eb="4">
      <t>カンジョウ</t>
    </rPh>
    <rPh sb="4" eb="6">
      <t>リュウホ</t>
    </rPh>
    <rPh sb="6" eb="8">
      <t>シキン</t>
    </rPh>
    <phoneticPr fontId="34"/>
  </si>
  <si>
    <t>利益剰余金処分額</t>
    <rPh sb="0" eb="2">
      <t>リエキ</t>
    </rPh>
    <rPh sb="2" eb="5">
      <t>ジョウヨキン</t>
    </rPh>
    <rPh sb="5" eb="8">
      <t>ショブンガク</t>
    </rPh>
    <phoneticPr fontId="34"/>
  </si>
  <si>
    <t>繰越工事資金</t>
    <rPh sb="0" eb="2">
      <t>クリコシ</t>
    </rPh>
    <rPh sb="2" eb="4">
      <t>コウジ</t>
    </rPh>
    <rPh sb="4" eb="6">
      <t>シキン</t>
    </rPh>
    <phoneticPr fontId="34"/>
  </si>
  <si>
    <t>補塡財源不足額</t>
    <rPh sb="0" eb="1">
      <t>タスク</t>
    </rPh>
    <rPh sb="1" eb="2">
      <t>テン</t>
    </rPh>
    <rPh sb="2" eb="4">
      <t>ザイゲン</t>
    </rPh>
    <rPh sb="4" eb="7">
      <t>フソクガク</t>
    </rPh>
    <phoneticPr fontId="34"/>
  </si>
  <si>
    <t>(E)-(F)</t>
    <phoneticPr fontId="34"/>
  </si>
  <si>
    <t>他会計借入金残高</t>
    <rPh sb="0" eb="1">
      <t>ホカ</t>
    </rPh>
    <rPh sb="1" eb="3">
      <t>カイケイ</t>
    </rPh>
    <rPh sb="3" eb="6">
      <t>カリイレキン</t>
    </rPh>
    <rPh sb="6" eb="8">
      <t>ザンダカ</t>
    </rPh>
    <phoneticPr fontId="34"/>
  </si>
  <si>
    <t>企業債残高</t>
    <rPh sb="0" eb="3">
      <t>キギョウサイ</t>
    </rPh>
    <rPh sb="3" eb="5">
      <t>ザンダカ</t>
    </rPh>
    <phoneticPr fontId="34"/>
  </si>
  <si>
    <t>○他会計繰入金</t>
    <rPh sb="1" eb="2">
      <t>ホカ</t>
    </rPh>
    <rPh sb="2" eb="4">
      <t>カイケイ</t>
    </rPh>
    <rPh sb="4" eb="6">
      <t>クリイレ</t>
    </rPh>
    <rPh sb="6" eb="7">
      <t>キン</t>
    </rPh>
    <phoneticPr fontId="34"/>
  </si>
  <si>
    <t>収益的収支分</t>
    <rPh sb="0" eb="3">
      <t>シュウエキテキ</t>
    </rPh>
    <rPh sb="3" eb="5">
      <t>シュウシ</t>
    </rPh>
    <rPh sb="5" eb="6">
      <t>ブン</t>
    </rPh>
    <phoneticPr fontId="34"/>
  </si>
  <si>
    <t>うち基準内繰入金</t>
    <rPh sb="2" eb="5">
      <t>キジュンナイ</t>
    </rPh>
    <rPh sb="5" eb="7">
      <t>クリイレ</t>
    </rPh>
    <rPh sb="7" eb="8">
      <t>キン</t>
    </rPh>
    <phoneticPr fontId="34"/>
  </si>
  <si>
    <t>うち基準外繰入金</t>
    <rPh sb="2" eb="4">
      <t>キジュン</t>
    </rPh>
    <rPh sb="4" eb="5">
      <t>ガイ</t>
    </rPh>
    <rPh sb="5" eb="7">
      <t>クリイレ</t>
    </rPh>
    <rPh sb="7" eb="8">
      <t>キン</t>
    </rPh>
    <phoneticPr fontId="34"/>
  </si>
  <si>
    <t>資本的収支分</t>
    <rPh sb="0" eb="3">
      <t>シホンテキ</t>
    </rPh>
    <rPh sb="3" eb="5">
      <t>シュウシ</t>
    </rPh>
    <rPh sb="5" eb="6">
      <t>ブン</t>
    </rPh>
    <phoneticPr fontId="34"/>
  </si>
  <si>
    <t>合計</t>
    <rPh sb="0" eb="2">
      <t>ゴウケイ</t>
    </rPh>
    <phoneticPr fontId="34"/>
  </si>
  <si>
    <t>供用開始年月日</t>
    <rPh sb="0" eb="2">
      <t>キョウヨウ</t>
    </rPh>
    <rPh sb="2" eb="4">
      <t>カイシ</t>
    </rPh>
    <rPh sb="4" eb="7">
      <t>ネンガッピ</t>
    </rPh>
    <phoneticPr fontId="1"/>
  </si>
  <si>
    <t>平成１５年３月３１日</t>
    <rPh sb="0" eb="2">
      <t>ヘイセイ</t>
    </rPh>
    <rPh sb="4" eb="5">
      <t>ネン</t>
    </rPh>
    <rPh sb="6" eb="7">
      <t>ガツ</t>
    </rPh>
    <rPh sb="9" eb="10">
      <t>ニチ</t>
    </rPh>
    <phoneticPr fontId="35"/>
  </si>
  <si>
    <t>処理区域内人口</t>
    <rPh sb="0" eb="2">
      <t>ショリ</t>
    </rPh>
    <rPh sb="2" eb="4">
      <t>クイキ</t>
    </rPh>
    <rPh sb="4" eb="5">
      <t>ナイ</t>
    </rPh>
    <rPh sb="5" eb="7">
      <t>ジンコウ</t>
    </rPh>
    <phoneticPr fontId="1"/>
  </si>
  <si>
    <t>計算期間</t>
    <rPh sb="0" eb="2">
      <t>ケイサン</t>
    </rPh>
    <rPh sb="2" eb="4">
      <t>キカン</t>
    </rPh>
    <phoneticPr fontId="1"/>
  </si>
  <si>
    <t>自　令和８年４月
至　令和１８年３月</t>
    <rPh sb="0" eb="1">
      <t>ジ</t>
    </rPh>
    <rPh sb="2" eb="4">
      <t>レイワ</t>
    </rPh>
    <rPh sb="5" eb="6">
      <t>ネン</t>
    </rPh>
    <rPh sb="7" eb="8">
      <t>ガツ</t>
    </rPh>
    <rPh sb="9" eb="10">
      <t>イタ</t>
    </rPh>
    <rPh sb="11" eb="13">
      <t>レイワ</t>
    </rPh>
    <rPh sb="15" eb="16">
      <t>ネン</t>
    </rPh>
    <rPh sb="17" eb="18">
      <t>ガツ</t>
    </rPh>
    <phoneticPr fontId="34"/>
  </si>
  <si>
    <t>（１０年間）</t>
    <rPh sb="3" eb="5">
      <t>ネンカン</t>
    </rPh>
    <phoneticPr fontId="1"/>
  </si>
  <si>
    <t>収　入　の　部</t>
    <rPh sb="0" eb="1">
      <t>オサム</t>
    </rPh>
    <rPh sb="2" eb="3">
      <t>イ</t>
    </rPh>
    <rPh sb="6" eb="7">
      <t>ブ</t>
    </rPh>
    <phoneticPr fontId="1"/>
  </si>
  <si>
    <t>項　　　　目</t>
    <rPh sb="0" eb="1">
      <t>コウ</t>
    </rPh>
    <rPh sb="5" eb="6">
      <t>メ</t>
    </rPh>
    <phoneticPr fontId="34"/>
  </si>
  <si>
    <t>金　　　　　　　　額</t>
    <rPh sb="0" eb="1">
      <t>キン</t>
    </rPh>
    <rPh sb="9" eb="10">
      <t>ガク</t>
    </rPh>
    <phoneticPr fontId="34"/>
  </si>
  <si>
    <t>　最近１箇年
　間の実績</t>
    <rPh sb="1" eb="3">
      <t>サイキン</t>
    </rPh>
    <rPh sb="4" eb="5">
      <t>カ</t>
    </rPh>
    <rPh sb="5" eb="6">
      <t>ネン</t>
    </rPh>
    <rPh sb="8" eb="9">
      <t>カン</t>
    </rPh>
    <rPh sb="10" eb="12">
      <t>ジッセキ</t>
    </rPh>
    <phoneticPr fontId="34"/>
  </si>
  <si>
    <t>投資・財政計画
計上額（Ａ）</t>
    <rPh sb="0" eb="2">
      <t>トウシ</t>
    </rPh>
    <rPh sb="3" eb="5">
      <t>ザイセイ</t>
    </rPh>
    <rPh sb="5" eb="7">
      <t>ケイカク</t>
    </rPh>
    <rPh sb="8" eb="11">
      <t>ケイジョウガク</t>
    </rPh>
    <phoneticPr fontId="1"/>
  </si>
  <si>
    <t>公費負担分
（Ｂ）</t>
    <rPh sb="0" eb="2">
      <t>コウヒ</t>
    </rPh>
    <rPh sb="2" eb="5">
      <t>フタンブン</t>
    </rPh>
    <phoneticPr fontId="1"/>
  </si>
  <si>
    <t>使用料対象収支
（Ａ）－（Ｂ）</t>
    <rPh sb="0" eb="3">
      <t>シヨウリョウ</t>
    </rPh>
    <rPh sb="3" eb="5">
      <t>タイショウ</t>
    </rPh>
    <rPh sb="5" eb="7">
      <t>シュウシ</t>
    </rPh>
    <phoneticPr fontId="1"/>
  </si>
  <si>
    <t>使用料(X)</t>
    <rPh sb="0" eb="3">
      <t>シヨウリョウ</t>
    </rPh>
    <phoneticPr fontId="1"/>
  </si>
  <si>
    <t>千円</t>
    <rPh sb="0" eb="2">
      <t>センエン</t>
    </rPh>
    <phoneticPr fontId="34"/>
  </si>
  <si>
    <t>受託工事収益</t>
    <rPh sb="0" eb="2">
      <t>ジュタク</t>
    </rPh>
    <rPh sb="2" eb="4">
      <t>コウジ</t>
    </rPh>
    <rPh sb="4" eb="6">
      <t>シュウエキ</t>
    </rPh>
    <phoneticPr fontId="1"/>
  </si>
  <si>
    <t>合　　　　計</t>
    <rPh sb="0" eb="1">
      <t>ゴウ</t>
    </rPh>
    <rPh sb="5" eb="6">
      <t>ケイ</t>
    </rPh>
    <phoneticPr fontId="34"/>
  </si>
  <si>
    <t>支　　出　　の　　部</t>
    <rPh sb="0" eb="1">
      <t>ササ</t>
    </rPh>
    <rPh sb="3" eb="4">
      <t>デ</t>
    </rPh>
    <rPh sb="9" eb="10">
      <t>ブ</t>
    </rPh>
    <phoneticPr fontId="34"/>
  </si>
  <si>
    <t>項目</t>
    <rPh sb="0" eb="2">
      <t>コウモク</t>
    </rPh>
    <phoneticPr fontId="34"/>
  </si>
  <si>
    <t>管渠費</t>
    <rPh sb="0" eb="1">
      <t>カン</t>
    </rPh>
    <rPh sb="1" eb="2">
      <t>ミゾ</t>
    </rPh>
    <rPh sb="2" eb="3">
      <t>ヒ</t>
    </rPh>
    <phoneticPr fontId="1"/>
  </si>
  <si>
    <t>人件費</t>
    <rPh sb="0" eb="1">
      <t>ジン</t>
    </rPh>
    <rPh sb="1" eb="2">
      <t>ケン</t>
    </rPh>
    <rPh sb="2" eb="3">
      <t>ヒ</t>
    </rPh>
    <phoneticPr fontId="34"/>
  </si>
  <si>
    <t>給料</t>
    <rPh sb="0" eb="2">
      <t>キュウリョウ</t>
    </rPh>
    <phoneticPr fontId="34"/>
  </si>
  <si>
    <t>諸手当</t>
    <rPh sb="0" eb="3">
      <t>ショテアテ</t>
    </rPh>
    <phoneticPr fontId="34"/>
  </si>
  <si>
    <t>福利費</t>
    <rPh sb="0" eb="2">
      <t>フクリ</t>
    </rPh>
    <rPh sb="2" eb="3">
      <t>ヒ</t>
    </rPh>
    <phoneticPr fontId="34"/>
  </si>
  <si>
    <t>修繕費</t>
    <rPh sb="0" eb="3">
      <t>シュウゼンヒ</t>
    </rPh>
    <phoneticPr fontId="1"/>
  </si>
  <si>
    <t>路面復旧費</t>
    <rPh sb="0" eb="2">
      <t>ロメン</t>
    </rPh>
    <rPh sb="2" eb="5">
      <t>フッキュウヒ</t>
    </rPh>
    <phoneticPr fontId="34"/>
  </si>
  <si>
    <t>委託料</t>
    <rPh sb="0" eb="3">
      <t>イタクリョウ</t>
    </rPh>
    <phoneticPr fontId="34"/>
  </si>
  <si>
    <t>小　　　計</t>
    <rPh sb="0" eb="1">
      <t>ショウ</t>
    </rPh>
    <rPh sb="4" eb="5">
      <t>ケイ</t>
    </rPh>
    <phoneticPr fontId="34"/>
  </si>
  <si>
    <t>処理場費</t>
    <rPh sb="0" eb="1">
      <t>トコロ</t>
    </rPh>
    <rPh sb="1" eb="2">
      <t>リ</t>
    </rPh>
    <rPh sb="2" eb="3">
      <t>バ</t>
    </rPh>
    <rPh sb="3" eb="4">
      <t>ヒ</t>
    </rPh>
    <phoneticPr fontId="1"/>
  </si>
  <si>
    <t>薬品費</t>
    <rPh sb="0" eb="2">
      <t>ヤクヒン</t>
    </rPh>
    <rPh sb="2" eb="3">
      <t>ヒ</t>
    </rPh>
    <phoneticPr fontId="34"/>
  </si>
  <si>
    <t>委託料</t>
    <rPh sb="0" eb="3">
      <t>イタクリョウ</t>
    </rPh>
    <phoneticPr fontId="1"/>
  </si>
  <si>
    <t>浄化槽費</t>
    <rPh sb="0" eb="4">
      <t>ジョウカソウヒ</t>
    </rPh>
    <phoneticPr fontId="1"/>
  </si>
  <si>
    <t>人件費</t>
    <rPh sb="0" eb="1">
      <t>ヒト</t>
    </rPh>
    <rPh sb="1" eb="2">
      <t>ケン</t>
    </rPh>
    <rPh sb="2" eb="3">
      <t>ヒ</t>
    </rPh>
    <phoneticPr fontId="34"/>
  </si>
  <si>
    <t>薬品費</t>
    <rPh sb="0" eb="2">
      <t>ヤクヒン</t>
    </rPh>
    <rPh sb="2" eb="3">
      <t>ヒ</t>
    </rPh>
    <phoneticPr fontId="1"/>
  </si>
  <si>
    <t>その他</t>
    <rPh sb="2" eb="3">
      <t>タ</t>
    </rPh>
    <phoneticPr fontId="1"/>
  </si>
  <si>
    <t xml:space="preserve">一 般 管 理 費 </t>
    <rPh sb="0" eb="1">
      <t>イチ</t>
    </rPh>
    <rPh sb="2" eb="3">
      <t>パン</t>
    </rPh>
    <rPh sb="4" eb="5">
      <t>カン</t>
    </rPh>
    <rPh sb="6" eb="7">
      <t>リ</t>
    </rPh>
    <rPh sb="8" eb="9">
      <t>ヒ</t>
    </rPh>
    <phoneticPr fontId="34"/>
  </si>
  <si>
    <t>流域下水道管理運営費負担金</t>
    <rPh sb="0" eb="2">
      <t>リュウイキ</t>
    </rPh>
    <rPh sb="2" eb="5">
      <t>ゲスイドウ</t>
    </rPh>
    <rPh sb="5" eb="7">
      <t>カンリ</t>
    </rPh>
    <rPh sb="7" eb="10">
      <t>ウンエイヒ</t>
    </rPh>
    <rPh sb="10" eb="13">
      <t>フタンキン</t>
    </rPh>
    <phoneticPr fontId="34"/>
  </si>
  <si>
    <t>使用料以外の充当財源(△)</t>
    <rPh sb="0" eb="3">
      <t>シヨウリョウ</t>
    </rPh>
    <rPh sb="3" eb="5">
      <t>イガイ</t>
    </rPh>
    <rPh sb="6" eb="10">
      <t>ジュウトウザイゲン</t>
    </rPh>
    <phoneticPr fontId="34"/>
  </si>
  <si>
    <t>資本費</t>
    <rPh sb="0" eb="3">
      <t>シホンヒ</t>
    </rPh>
    <phoneticPr fontId="1"/>
  </si>
  <si>
    <t>支払利息</t>
    <rPh sb="0" eb="2">
      <t>シハラ</t>
    </rPh>
    <rPh sb="2" eb="4">
      <t>リソク</t>
    </rPh>
    <phoneticPr fontId="34"/>
  </si>
  <si>
    <t>企業債取扱諸費</t>
    <rPh sb="0" eb="3">
      <t>キギョウサイ</t>
    </rPh>
    <rPh sb="3" eb="5">
      <t>トリアツカ</t>
    </rPh>
    <rPh sb="5" eb="7">
      <t>ショヒ</t>
    </rPh>
    <phoneticPr fontId="34"/>
  </si>
  <si>
    <t>合計(Y)</t>
    <rPh sb="0" eb="1">
      <t>ゴウ</t>
    </rPh>
    <rPh sb="1" eb="2">
      <t>ケイ</t>
    </rPh>
    <phoneticPr fontId="34"/>
  </si>
  <si>
    <t>資産維持費（Z）</t>
    <rPh sb="0" eb="2">
      <t>シサン</t>
    </rPh>
    <rPh sb="2" eb="5">
      <t>イジヒ</t>
    </rPh>
    <phoneticPr fontId="34"/>
  </si>
  <si>
    <t>使用料対象経費（Y）＋（Z）</t>
    <rPh sb="0" eb="3">
      <t>シヨウリョウ</t>
    </rPh>
    <rPh sb="3" eb="5">
      <t>タイショウ</t>
    </rPh>
    <rPh sb="5" eb="7">
      <t>ケイヒ</t>
    </rPh>
    <phoneticPr fontId="1"/>
  </si>
  <si>
    <t>(X)／(（Y）＋（Z）)＊１００＝</t>
    <phoneticPr fontId="1"/>
  </si>
  <si>
    <t>＜使用料水準についての説明＞</t>
    <rPh sb="1" eb="4">
      <t>シヨウリョウ</t>
    </rPh>
    <rPh sb="4" eb="6">
      <t>スイジュン</t>
    </rPh>
    <rPh sb="11" eb="13">
      <t>セツメイ</t>
    </rPh>
    <phoneticPr fontId="1"/>
  </si>
  <si>
    <t>１　投資・財政計画計上額（Ａ）欄は、直近の料金算定期間内における平均値を記載すること。
２　起債償還額が減価償却額を超えるときは、当分の間、その差額を一般管理費のその他の欄に記載して差し支えないこと。
３　資産維持費は、将来の更新需要が新設当時と比較し、施工環境の悪化、高機能化（耐震化等）等により増大することが見込まれる場合に、使用者負担の期間的公平等を確保する観点から、実体資本を維持し、サービスを継続していくために必要な費用（増大分に係るもの）を、適正かつ効率的、効果的な中長期の改築（更新）計画に基づいて算定し、計上するもの。そのため、資産維持費（Ｚ）欄は、「下水道使用料算定の基本的考え方（2016年度版）」（公益社団法人日本下水道協会）を参考に、所有している資産の規模、経営環境等の実情に応じ、料金算定に適切に反映すべき費用を記載すること。</t>
    <rPh sb="2" eb="4">
      <t>トウシ</t>
    </rPh>
    <rPh sb="5" eb="7">
      <t>ザイセイ</t>
    </rPh>
    <rPh sb="7" eb="9">
      <t>ケイカク</t>
    </rPh>
    <rPh sb="9" eb="11">
      <t>ケイジョウ</t>
    </rPh>
    <rPh sb="11" eb="12">
      <t>ガク</t>
    </rPh>
    <rPh sb="15" eb="16">
      <t>ラン</t>
    </rPh>
    <rPh sb="18" eb="20">
      <t>チョッキン</t>
    </rPh>
    <rPh sb="21" eb="23">
      <t>リョウキン</t>
    </rPh>
    <rPh sb="23" eb="25">
      <t>サンテイ</t>
    </rPh>
    <rPh sb="25" eb="27">
      <t>キカン</t>
    </rPh>
    <rPh sb="27" eb="28">
      <t>ナイ</t>
    </rPh>
    <rPh sb="32" eb="35">
      <t>ヘイキンチ</t>
    </rPh>
    <rPh sb="36" eb="38">
      <t>キサイ</t>
    </rPh>
    <rPh sb="46" eb="48">
      <t>キサイ</t>
    </rPh>
    <rPh sb="48" eb="50">
      <t>ショウカン</t>
    </rPh>
    <rPh sb="50" eb="51">
      <t>ガク</t>
    </rPh>
    <rPh sb="52" eb="54">
      <t>ゲンカ</t>
    </rPh>
    <rPh sb="54" eb="57">
      <t>ショウキャクガク</t>
    </rPh>
    <rPh sb="58" eb="59">
      <t>コ</t>
    </rPh>
    <rPh sb="65" eb="67">
      <t>トウブン</t>
    </rPh>
    <rPh sb="68" eb="69">
      <t>カン</t>
    </rPh>
    <rPh sb="72" eb="74">
      <t>サガク</t>
    </rPh>
    <rPh sb="75" eb="77">
      <t>イッパン</t>
    </rPh>
    <rPh sb="77" eb="80">
      <t>カンリヒ</t>
    </rPh>
    <rPh sb="83" eb="84">
      <t>タ</t>
    </rPh>
    <rPh sb="85" eb="86">
      <t>ラン</t>
    </rPh>
    <rPh sb="87" eb="89">
      <t>キサイ</t>
    </rPh>
    <rPh sb="91" eb="92">
      <t>サ</t>
    </rPh>
    <rPh sb="93" eb="94">
      <t>ツカ</t>
    </rPh>
    <rPh sb="284" eb="287">
      <t>ゲスイドウ</t>
    </rPh>
    <rPh sb="287" eb="290">
      <t>シヨウリョウ</t>
    </rPh>
    <rPh sb="290" eb="292">
      <t>サンテイ</t>
    </rPh>
    <rPh sb="293" eb="296">
      <t>キホンテキ</t>
    </rPh>
    <rPh sb="296" eb="297">
      <t>カンガ</t>
    </rPh>
    <rPh sb="298" eb="299">
      <t>カタ</t>
    </rPh>
    <rPh sb="304" eb="306">
      <t>ネンド</t>
    </rPh>
    <rPh sb="306" eb="307">
      <t>バン</t>
    </rPh>
    <rPh sb="310" eb="312">
      <t>コウエキ</t>
    </rPh>
    <rPh sb="312" eb="314">
      <t>シャダン</t>
    </rPh>
    <rPh sb="314" eb="316">
      <t>ホウジン</t>
    </rPh>
    <rPh sb="316" eb="318">
      <t>ニホン</t>
    </rPh>
    <rPh sb="318" eb="321">
      <t>ゲスイドウ</t>
    </rPh>
    <rPh sb="321" eb="323">
      <t>キョウカイ</t>
    </rPh>
    <rPh sb="325" eb="327">
      <t>サンコウ</t>
    </rPh>
    <rPh sb="369" eb="371">
      <t>キサイ</t>
    </rPh>
    <phoneticPr fontId="34"/>
  </si>
  <si>
    <t>原価計算表（漁業集落排水事業）</t>
    <rPh sb="0" eb="2">
      <t>ゲンカ</t>
    </rPh>
    <rPh sb="2" eb="5">
      <t>ケイサンヒョウ</t>
    </rPh>
    <rPh sb="6" eb="14">
      <t>ギョギョウシュウラクハイスイジギョウ</t>
    </rPh>
    <phoneticPr fontId="1"/>
  </si>
  <si>
    <t>５１５人</t>
    <rPh sb="3" eb="4">
      <t>ニン</t>
    </rPh>
    <phoneticPr fontId="34"/>
  </si>
  <si>
    <t>現行の下水道使用料単価の場合、経費回収率は令和８年度以降平均25.37％となる見込みである。水洗化率の改善により下水道使用料の増収に取り組むものとする。</t>
    <rPh sb="15" eb="20">
      <t>ケイヒカイシュウリツ</t>
    </rPh>
    <rPh sb="21" eb="23">
      <t>レイワ</t>
    </rPh>
    <rPh sb="24" eb="26">
      <t>ネンド</t>
    </rPh>
    <rPh sb="26" eb="28">
      <t>イコウ</t>
    </rPh>
    <rPh sb="28" eb="30">
      <t>ヘイキン</t>
    </rPh>
    <rPh sb="39" eb="41">
      <t>ミコ</t>
    </rPh>
    <rPh sb="46" eb="50">
      <t>スイセンカリツ</t>
    </rPh>
    <rPh sb="51" eb="53">
      <t>カイゼン</t>
    </rPh>
    <rPh sb="56" eb="59">
      <t>ゲスイドウ</t>
    </rPh>
    <rPh sb="59" eb="62">
      <t>シヨウリョウ</t>
    </rPh>
    <rPh sb="63" eb="65">
      <t>ゾウシュウ</t>
    </rPh>
    <rPh sb="66" eb="67">
      <t>ト</t>
    </rPh>
    <rPh sb="68" eb="69">
      <t>ク</t>
    </rPh>
    <phoneticPr fontId="35"/>
  </si>
  <si>
    <t>○組織
今後も現在と同様に水道課上下水道グループで運営する。
○職員数
'令和7度現在、漁業集落排水事業に従事している職員は、特定環境保全公共下水道事業、特定地域生活排水処理事業を兼務している。
今後も同様の体制で効率的な業務運営を行っていく。</t>
    <rPh sb="99" eb="101">
      <t>コンゴ</t>
    </rPh>
    <rPh sb="102" eb="104">
      <t>ドウヨウ</t>
    </rPh>
    <rPh sb="105" eb="107">
      <t>タイセイ</t>
    </rPh>
    <rPh sb="108" eb="111">
      <t>コウリツテキ</t>
    </rPh>
    <rPh sb="112" eb="116">
      <t>ギョウムウンエイ</t>
    </rPh>
    <rPh sb="117" eb="118">
      <t>オコナ</t>
    </rPh>
    <phoneticPr fontId="1"/>
  </si>
  <si>
    <t>令和7度現在、漁業集落排水事業に従事している職員は、特定環境保全公共下水道事業、特定地域生活排水処理事業を兼務している。</t>
    <rPh sb="0" eb="2">
      <t>レイワ</t>
    </rPh>
    <rPh sb="26" eb="34">
      <t>トクテイカンキョウホゼンコウキョウ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</si>
</sst>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quot;年度&quot;"/>
    <numFmt numFmtId="178" formatCode="#,##0;&quot;△ &quot;#,##0"/>
    <numFmt numFmtId="179" formatCode="#,##0.0;&quot;△ &quot;#,##0.0"/>
  </numFmts>
  <fonts count="38">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ＭＳ Ｐゴシック"/>
      <family val="2"/>
      <scheme val="minor"/>
    </font>
    <font>
      <sz val="14"/>
      <color theme="1"/>
      <name val="ＭＳ Ｐゴシック"/>
      <family val="3"/>
      <charset val="128"/>
      <scheme val="minor"/>
    </font>
    <font>
      <sz val="11"/>
      <name val="ＭＳ Ｐゴシック"/>
      <family val="3"/>
      <charset val="128"/>
    </font>
    <font>
      <sz val="12"/>
      <color theme="1"/>
      <name val="ＭＳ Ｐゴシック"/>
      <family val="3"/>
      <charset val="128"/>
      <scheme val="minor"/>
    </font>
    <font>
      <u/>
      <sz val="16"/>
      <color theme="1"/>
      <name val="ＭＳ Ｐゴシック"/>
      <family val="3"/>
      <charset val="128"/>
      <scheme val="minor"/>
    </font>
    <font>
      <sz val="11"/>
      <color theme="1"/>
      <name val="ＭＳ Ｐゴシック"/>
      <family val="3"/>
      <charset val="128"/>
      <scheme val="minor"/>
    </font>
    <font>
      <sz val="11"/>
      <name val="ＭＳ Ｐゴシック"/>
      <family val="2"/>
      <scheme val="minor"/>
    </font>
    <font>
      <sz val="12"/>
      <color rgb="FFFF0000"/>
      <name val="ＭＳ Ｐゴシック"/>
      <family val="2"/>
      <scheme val="minor"/>
    </font>
    <font>
      <sz val="20"/>
      <name val="ＭＳ Ｐゴシック"/>
      <family val="2"/>
      <scheme val="minor"/>
    </font>
    <font>
      <sz val="20"/>
      <name val="ＭＳ Ｐゴシック"/>
      <family val="3"/>
      <charset val="128"/>
      <scheme val="minor"/>
    </font>
    <font>
      <sz val="13"/>
      <name val="ＭＳ Ｐ明朝"/>
      <family val="1"/>
      <charset val="128"/>
    </font>
    <font>
      <sz val="14"/>
      <name val="ＭＳ Ｐゴシック"/>
      <family val="3"/>
      <charset val="128"/>
      <scheme val="minor"/>
    </font>
    <font>
      <sz val="14"/>
      <name val="ＭＳ Ｐ明朝"/>
      <family val="1"/>
      <charset val="128"/>
    </font>
    <font>
      <sz val="14"/>
      <name val="ＭＳ Ｐゴシック"/>
      <family val="2"/>
      <scheme val="minor"/>
    </font>
    <font>
      <u/>
      <sz val="14"/>
      <name val="ＭＳ Ｐゴシック"/>
      <family val="2"/>
      <scheme val="minor"/>
    </font>
    <font>
      <u/>
      <sz val="14"/>
      <name val="ＭＳ Ｐゴシック"/>
      <family val="3"/>
      <charset val="128"/>
      <scheme val="minor"/>
    </font>
    <font>
      <u/>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2"/>
      <name val="ＭＳ Ｐ明朝"/>
      <family val="1"/>
      <charset val="128"/>
    </font>
    <font>
      <sz val="16"/>
      <name val="ＭＳ Ｐゴシック"/>
      <family val="2"/>
      <scheme val="minor"/>
    </font>
    <font>
      <sz val="16"/>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3"/>
      <charset val="128"/>
      <scheme val="minor"/>
    </font>
    <font>
      <sz val="14"/>
      <color rgb="FFFF0000"/>
      <name val="ＭＳ Ｐゴシック"/>
      <family val="2"/>
      <scheme val="minor"/>
    </font>
    <font>
      <sz val="14"/>
      <color theme="1"/>
      <name val="ＭＳ Ｐゴシック"/>
      <family val="3"/>
      <charset val="128"/>
    </font>
    <font>
      <sz val="14"/>
      <name val="ＭＳ Ｐゴシック"/>
      <family val="3"/>
      <charset val="128"/>
    </font>
    <font>
      <sz val="11"/>
      <color theme="1"/>
      <name val="ＭＳ Ｐゴシック"/>
      <family val="2"/>
      <scheme val="minor"/>
    </font>
    <font>
      <sz val="6"/>
      <name val="ＭＳ ゴシック"/>
      <family val="2"/>
      <charset val="128"/>
    </font>
    <font>
      <sz val="6"/>
      <name val="ＭＳ Ｐゴシック"/>
      <family val="3"/>
      <charset val="128"/>
    </font>
    <font>
      <sz val="6"/>
      <name val="ＭＳ Ｐゴシック"/>
      <family val="2"/>
      <charset val="128"/>
      <scheme val="minor"/>
    </font>
    <font>
      <sz val="9"/>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xf numFmtId="0" fontId="5" fillId="0" borderId="0"/>
    <xf numFmtId="38" fontId="5" fillId="0" borderId="0" applyFont="0" applyFill="0" applyBorder="0" applyAlignment="0" applyProtection="0"/>
    <xf numFmtId="9" fontId="5" fillId="0" borderId="0" applyFont="0" applyFill="0" applyBorder="0" applyAlignment="0" applyProtection="0"/>
    <xf numFmtId="0" fontId="5" fillId="0" borderId="0">
      <alignment vertical="center"/>
    </xf>
    <xf numFmtId="38" fontId="32"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32" fillId="0" borderId="0" applyFont="0" applyFill="0" applyBorder="0" applyAlignment="0" applyProtection="0">
      <alignment vertical="center"/>
    </xf>
  </cellStyleXfs>
  <cellXfs count="469">
    <xf numFmtId="0" fontId="0" fillId="0" borderId="0" xfId="0"/>
    <xf numFmtId="0" fontId="0" fillId="0" borderId="0" xfId="0"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0" fillId="0" borderId="8" xfId="0" applyBorder="1" applyAlignment="1">
      <alignment horizontal="left" vertical="center"/>
    </xf>
    <xf numFmtId="57" fontId="0" fillId="0" borderId="8" xfId="0" applyNumberFormat="1" applyBorder="1" applyAlignment="1">
      <alignment horizontal="left" vertical="center"/>
    </xf>
    <xf numFmtId="0" fontId="14" fillId="0" borderId="1" xfId="0" applyFont="1" applyBorder="1" applyAlignment="1">
      <alignment horizontal="distributed" vertical="distributed"/>
    </xf>
    <xf numFmtId="0" fontId="15" fillId="0" borderId="0" xfId="0" applyFont="1" applyAlignment="1">
      <alignment horizontal="center" vertical="center"/>
    </xf>
    <xf numFmtId="0" fontId="16" fillId="0" borderId="11" xfId="0" applyFont="1" applyBorder="1" applyAlignment="1">
      <alignment horizontal="center" vertical="center"/>
    </xf>
    <xf numFmtId="0" fontId="16" fillId="0" borderId="11" xfId="0" applyFont="1" applyBorder="1" applyAlignment="1">
      <alignment vertical="center"/>
    </xf>
    <xf numFmtId="0" fontId="9"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4" fillId="0" borderId="11" xfId="0" applyFont="1" applyBorder="1" applyAlignment="1">
      <alignment horizontal="center" vertical="center"/>
    </xf>
    <xf numFmtId="0" fontId="14"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vertical="distributed" justifyLastLine="1"/>
    </xf>
    <xf numFmtId="0" fontId="4" fillId="0" borderId="0" xfId="0" applyFont="1" applyAlignment="1">
      <alignment horizontal="distributed" vertical="distributed"/>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0" fontId="19" fillId="0" borderId="0" xfId="0" applyFont="1" applyAlignment="1">
      <alignment horizontal="left" vertical="center"/>
    </xf>
    <xf numFmtId="0" fontId="10" fillId="0" borderId="0" xfId="0" applyFont="1" applyAlignment="1">
      <alignment horizontal="left" vertical="center"/>
    </xf>
    <xf numFmtId="0" fontId="2" fillId="0" borderId="0" xfId="0" applyFont="1" applyAlignment="1">
      <alignment horizontal="left" vertical="center"/>
    </xf>
    <xf numFmtId="0" fontId="3" fillId="0" borderId="0" xfId="0" quotePrefix="1" applyFont="1" applyAlignment="1">
      <alignment horizontal="center" vertical="center"/>
    </xf>
    <xf numFmtId="0" fontId="3" fillId="0" borderId="0" xfId="0" applyFont="1" applyAlignment="1">
      <alignment horizontal="left" vertical="center"/>
    </xf>
    <xf numFmtId="0" fontId="3" fillId="0" borderId="0" xfId="0" quotePrefix="1" applyFont="1" applyAlignment="1">
      <alignment vertical="center"/>
    </xf>
    <xf numFmtId="0" fontId="4" fillId="0" borderId="0" xfId="0" applyFont="1" applyAlignment="1">
      <alignment horizontal="center" vertical="center" wrapText="1"/>
    </xf>
    <xf numFmtId="0" fontId="0" fillId="0" borderId="0" xfId="0" applyAlignment="1">
      <alignment horizontal="left" vertical="center" wrapText="1"/>
    </xf>
    <xf numFmtId="0" fontId="0" fillId="0" borderId="0" xfId="0" quotePrefix="1" applyAlignment="1">
      <alignment horizontal="center" vertical="center"/>
    </xf>
    <xf numFmtId="0" fontId="4" fillId="0" borderId="0" xfId="0" applyFont="1" applyAlignment="1">
      <alignment horizontal="distributed" vertical="center" wrapText="1" justifyLastLine="1"/>
    </xf>
    <xf numFmtId="0" fontId="14" fillId="0" borderId="0" xfId="0" applyFont="1" applyAlignment="1">
      <alignment horizontal="distributed" vertical="center" wrapText="1" justifyLastLine="1"/>
    </xf>
    <xf numFmtId="0" fontId="0" fillId="0" borderId="0" xfId="0" applyAlignment="1">
      <alignment horizontal="center" vertical="center" wrapText="1"/>
    </xf>
    <xf numFmtId="0" fontId="4" fillId="0" borderId="0" xfId="0" applyFont="1" applyAlignment="1">
      <alignment horizontal="center" vertical="center" wrapText="1" justifyLastLine="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0" fillId="0" borderId="11" xfId="0" applyBorder="1" applyAlignment="1">
      <alignment horizontal="left" vertical="center" wrapText="1"/>
    </xf>
    <xf numFmtId="0" fontId="4" fillId="0" borderId="0" xfId="0" applyFont="1" applyAlignment="1">
      <alignment horizontal="distributed" vertical="center" justifyLastLine="1"/>
    </xf>
    <xf numFmtId="0" fontId="6" fillId="0" borderId="0" xfId="0" applyFont="1" applyAlignment="1">
      <alignment horizontal="left" vertical="center" wrapText="1"/>
    </xf>
    <xf numFmtId="0" fontId="8" fillId="0" borderId="0" xfId="0" applyFont="1" applyAlignment="1">
      <alignment horizontal="left" vertical="distributed" wrapText="1"/>
    </xf>
    <xf numFmtId="0" fontId="14" fillId="0" borderId="0" xfId="0" quotePrefix="1" applyFont="1" applyAlignment="1">
      <alignment horizontal="center" vertical="center"/>
    </xf>
    <xf numFmtId="0" fontId="14" fillId="0" borderId="0" xfId="0" applyFont="1" applyAlignment="1">
      <alignment vertical="center"/>
    </xf>
    <xf numFmtId="0" fontId="21" fillId="0" borderId="0" xfId="0" applyFont="1" applyAlignment="1">
      <alignment horizontal="left" vertical="center"/>
    </xf>
    <xf numFmtId="0" fontId="20" fillId="0" borderId="0" xfId="0" applyFont="1" applyAlignment="1">
      <alignment horizontal="left" vertical="center"/>
    </xf>
    <xf numFmtId="0" fontId="23" fillId="0" borderId="11" xfId="0" quotePrefix="1" applyFont="1" applyBorder="1" applyAlignment="1">
      <alignment horizontal="left" vertical="top" wrapText="1"/>
    </xf>
    <xf numFmtId="0" fontId="28" fillId="0" borderId="0" xfId="0" applyFont="1" applyAlignment="1">
      <alignment vertical="distributed" wrapText="1"/>
    </xf>
    <xf numFmtId="0" fontId="16" fillId="0" borderId="0" xfId="0" quotePrefix="1" applyFont="1" applyAlignment="1">
      <alignment horizontal="center" vertical="center"/>
    </xf>
    <xf numFmtId="0" fontId="16" fillId="0" borderId="0" xfId="0" applyFont="1" applyAlignment="1">
      <alignment horizontal="left" vertical="center"/>
    </xf>
    <xf numFmtId="0" fontId="20" fillId="0" borderId="0" xfId="0" applyFont="1" applyAlignment="1">
      <alignment vertical="distributed" wrapText="1"/>
    </xf>
    <xf numFmtId="0" fontId="29" fillId="0" borderId="0" xfId="0" quotePrefix="1" applyFont="1" applyAlignment="1">
      <alignment horizontal="center" vertical="center"/>
    </xf>
    <xf numFmtId="0" fontId="29"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wrapText="1" justifyLastLine="1"/>
    </xf>
    <xf numFmtId="0" fontId="22" fillId="0" borderId="0" xfId="0" applyFont="1" applyAlignment="1">
      <alignment horizontal="left" vertical="center"/>
    </xf>
    <xf numFmtId="0" fontId="16" fillId="0" borderId="0" xfId="0" quotePrefix="1" applyFont="1" applyAlignment="1">
      <alignment horizontal="left" vertical="center"/>
    </xf>
    <xf numFmtId="0" fontId="23" fillId="0" borderId="0" xfId="0" quotePrefix="1" applyFont="1" applyAlignment="1">
      <alignment horizontal="left" vertical="top"/>
    </xf>
    <xf numFmtId="0" fontId="14" fillId="0" borderId="0" xfId="0" applyFont="1" applyAlignment="1">
      <alignment horizontal="distributed" vertical="center"/>
    </xf>
    <xf numFmtId="0" fontId="16" fillId="0" borderId="0" xfId="0" quotePrefix="1" applyFont="1" applyAlignment="1">
      <alignment vertical="center"/>
    </xf>
    <xf numFmtId="0" fontId="16" fillId="0" borderId="0" xfId="0" quotePrefix="1" applyFont="1" applyAlignment="1">
      <alignment vertical="center" wrapText="1"/>
    </xf>
    <xf numFmtId="0" fontId="23" fillId="0" borderId="0" xfId="0" applyFont="1" applyAlignment="1">
      <alignment vertical="center" wrapText="1"/>
    </xf>
    <xf numFmtId="0" fontId="14" fillId="0" borderId="0" xfId="0" applyFont="1" applyAlignment="1">
      <alignment vertical="center" wrapText="1" justifyLastLine="1"/>
    </xf>
    <xf numFmtId="0" fontId="23" fillId="0" borderId="0" xfId="0" applyFont="1" applyAlignment="1">
      <alignment vertical="top" wrapText="1"/>
    </xf>
    <xf numFmtId="0" fontId="23" fillId="0" borderId="0" xfId="0" applyFont="1" applyAlignment="1">
      <alignment vertical="top"/>
    </xf>
    <xf numFmtId="0" fontId="16" fillId="0" borderId="0" xfId="0" applyFont="1" applyAlignment="1">
      <alignment vertical="center"/>
    </xf>
    <xf numFmtId="0" fontId="14" fillId="0" borderId="0" xfId="0" applyFont="1" applyAlignment="1">
      <alignment vertical="center" justifyLastLine="1"/>
    </xf>
    <xf numFmtId="0" fontId="9" fillId="0" borderId="0" xfId="0" quotePrefix="1" applyFont="1" applyAlignment="1">
      <alignment vertical="center"/>
    </xf>
    <xf numFmtId="0" fontId="20" fillId="0" borderId="0" xfId="0" quotePrefix="1" applyFont="1" applyAlignment="1">
      <alignment vertical="center"/>
    </xf>
    <xf numFmtId="0" fontId="17" fillId="0" borderId="0" xfId="0" quotePrefix="1" applyFont="1" applyAlignment="1">
      <alignment horizontal="left" vertical="center"/>
    </xf>
    <xf numFmtId="0" fontId="19" fillId="0" borderId="0" xfId="0" applyFont="1" applyAlignment="1">
      <alignment vertical="center"/>
    </xf>
    <xf numFmtId="0" fontId="14"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vertical="top" wrapText="1"/>
    </xf>
    <xf numFmtId="0" fontId="16" fillId="0" borderId="0" xfId="0" quotePrefix="1" applyFont="1" applyAlignment="1">
      <alignment vertical="top" wrapText="1"/>
    </xf>
    <xf numFmtId="0" fontId="21" fillId="0" borderId="0" xfId="0" applyFont="1" applyAlignment="1">
      <alignment vertical="center"/>
    </xf>
    <xf numFmtId="0" fontId="9" fillId="0" borderId="0" xfId="0" quotePrefix="1" applyFont="1" applyAlignment="1">
      <alignment horizontal="center" vertical="center"/>
    </xf>
    <xf numFmtId="0" fontId="14" fillId="0" borderId="0" xfId="0" applyFont="1" applyAlignment="1">
      <alignment horizontal="center" vertical="center" wrapText="1" justifyLastLine="1"/>
    </xf>
    <xf numFmtId="0" fontId="14" fillId="0" borderId="0" xfId="0" applyFont="1" applyAlignment="1">
      <alignment horizontal="center" vertical="center" wrapText="1"/>
    </xf>
    <xf numFmtId="0" fontId="14" fillId="0" borderId="0" xfId="0" applyFont="1" applyAlignment="1">
      <alignment horizontal="center" vertical="center"/>
    </xf>
    <xf numFmtId="0" fontId="24" fillId="0" borderId="0" xfId="0" quotePrefix="1" applyFont="1" applyAlignment="1">
      <alignment horizontal="center" vertical="center"/>
    </xf>
    <xf numFmtId="0" fontId="25" fillId="0" borderId="0" xfId="0" applyFont="1" applyAlignment="1">
      <alignment vertical="center"/>
    </xf>
    <xf numFmtId="0" fontId="22" fillId="0" borderId="0" xfId="0" applyFont="1" applyAlignment="1">
      <alignment horizontal="center" vertical="center"/>
    </xf>
    <xf numFmtId="3" fontId="31" fillId="0" borderId="21" xfId="0" applyNumberFormat="1" applyFont="1" applyBorder="1" applyAlignment="1">
      <alignment horizontal="left" vertical="center" wrapText="1"/>
    </xf>
    <xf numFmtId="0" fontId="31" fillId="0" borderId="22" xfId="0" applyFont="1" applyBorder="1" applyAlignment="1">
      <alignment vertical="center" wrapText="1"/>
    </xf>
    <xf numFmtId="38" fontId="31" fillId="0" borderId="15" xfId="5" applyFont="1" applyFill="1" applyBorder="1" applyAlignment="1">
      <alignment horizontal="left" vertical="center" wrapText="1"/>
    </xf>
    <xf numFmtId="0" fontId="31" fillId="0" borderId="16" xfId="0" applyFont="1" applyBorder="1" applyAlignment="1">
      <alignment horizontal="left" vertical="center" wrapText="1"/>
    </xf>
    <xf numFmtId="38" fontId="31" fillId="0" borderId="18" xfId="5" applyFont="1" applyFill="1" applyBorder="1" applyAlignment="1">
      <alignment horizontal="left" vertical="center" wrapText="1"/>
    </xf>
    <xf numFmtId="0" fontId="31" fillId="0" borderId="19" xfId="0" applyFont="1" applyBorder="1" applyAlignment="1">
      <alignment horizontal="left" vertical="center" wrapText="1"/>
    </xf>
    <xf numFmtId="38" fontId="31" fillId="0" borderId="21" xfId="5" applyFont="1" applyFill="1" applyBorder="1" applyAlignment="1">
      <alignment horizontal="left" vertical="center" wrapText="1"/>
    </xf>
    <xf numFmtId="0" fontId="31" fillId="0" borderId="22"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9" xfId="0" applyFont="1" applyBorder="1" applyAlignment="1">
      <alignment horizontal="center" vertical="center" wrapText="1"/>
    </xf>
    <xf numFmtId="38" fontId="5" fillId="0" borderId="7" xfId="7" quotePrefix="1" applyFont="1" applyFill="1" applyBorder="1" applyAlignment="1">
      <alignment horizontal="center" vertical="center"/>
    </xf>
    <xf numFmtId="38" fontId="5" fillId="0" borderId="4" xfId="7" applyFont="1" applyFill="1" applyBorder="1" applyAlignment="1">
      <alignment horizontal="distributed" vertical="center"/>
    </xf>
    <xf numFmtId="38" fontId="5" fillId="0" borderId="5" xfId="7" applyFont="1" applyFill="1" applyBorder="1" applyAlignment="1">
      <alignment horizontal="center" vertical="center"/>
    </xf>
    <xf numFmtId="178" fontId="5" fillId="0" borderId="8" xfId="7" applyNumberFormat="1" applyFont="1" applyFill="1" applyBorder="1" applyAlignment="1">
      <alignment vertical="center"/>
    </xf>
    <xf numFmtId="38" fontId="5" fillId="0" borderId="7" xfId="7" quotePrefix="1" applyFont="1" applyFill="1" applyBorder="1" applyAlignment="1">
      <alignment horizontal="right" vertical="center"/>
    </xf>
    <xf numFmtId="38" fontId="5" fillId="0" borderId="4" xfId="7" quotePrefix="1" applyFont="1" applyFill="1" applyBorder="1" applyAlignment="1">
      <alignment horizontal="right" vertical="center"/>
    </xf>
    <xf numFmtId="38" fontId="5" fillId="0" borderId="9" xfId="7" quotePrefix="1" applyFont="1" applyFill="1" applyBorder="1" applyAlignment="1">
      <alignment horizontal="right" vertical="center"/>
    </xf>
    <xf numFmtId="38" fontId="5" fillId="0" borderId="1" xfId="7" quotePrefix="1" applyFont="1" applyFill="1" applyBorder="1" applyAlignment="1">
      <alignment horizontal="right" vertical="center"/>
    </xf>
    <xf numFmtId="38" fontId="5" fillId="0" borderId="6" xfId="7" applyFont="1" applyFill="1" applyBorder="1" applyAlignment="1">
      <alignment vertical="center"/>
    </xf>
    <xf numFmtId="38" fontId="5" fillId="0" borderId="0" xfId="7" applyFont="1" applyFill="1" applyBorder="1" applyAlignment="1">
      <alignment vertical="center"/>
    </xf>
    <xf numFmtId="38" fontId="5" fillId="0" borderId="3" xfId="7" applyFont="1" applyFill="1" applyBorder="1" applyAlignment="1">
      <alignment vertical="center"/>
    </xf>
    <xf numFmtId="38" fontId="5" fillId="0" borderId="7" xfId="7" applyFont="1" applyFill="1" applyBorder="1" applyAlignment="1">
      <alignment horizontal="distributed" vertical="center"/>
    </xf>
    <xf numFmtId="38" fontId="5" fillId="0" borderId="10" xfId="7" applyFont="1" applyFill="1" applyBorder="1" applyAlignment="1">
      <alignment vertical="center"/>
    </xf>
    <xf numFmtId="38" fontId="5" fillId="0" borderId="11" xfId="7" applyFont="1" applyFill="1" applyBorder="1" applyAlignment="1">
      <alignment vertical="center"/>
    </xf>
    <xf numFmtId="38" fontId="5" fillId="0" borderId="12" xfId="7" applyFont="1" applyFill="1" applyBorder="1" applyAlignment="1">
      <alignment vertical="center"/>
    </xf>
    <xf numFmtId="38" fontId="5" fillId="0" borderId="4" xfId="7" quotePrefix="1" applyFont="1" applyFill="1" applyBorder="1" applyAlignment="1">
      <alignment vertical="center"/>
    </xf>
    <xf numFmtId="38" fontId="5" fillId="0" borderId="4" xfId="7" applyFont="1" applyFill="1" applyBorder="1" applyAlignment="1">
      <alignment horizontal="center" vertical="center"/>
    </xf>
    <xf numFmtId="38" fontId="5" fillId="0" borderId="4" xfId="7" applyFont="1" applyFill="1" applyBorder="1" applyAlignment="1">
      <alignment vertical="center"/>
    </xf>
    <xf numFmtId="38" fontId="5" fillId="0" borderId="2" xfId="7" applyFont="1" applyFill="1" applyBorder="1" applyAlignment="1">
      <alignment horizontal="center" vertical="center"/>
    </xf>
    <xf numFmtId="38" fontId="5" fillId="0" borderId="10" xfId="7" applyFont="1" applyFill="1" applyBorder="1" applyAlignment="1">
      <alignment horizontal="center" vertical="distributed" textRotation="255" justifyLastLine="1"/>
    </xf>
    <xf numFmtId="38" fontId="5" fillId="0" borderId="11" xfId="7" applyFont="1" applyFill="1" applyBorder="1" applyAlignment="1">
      <alignment horizontal="center" vertical="distributed" textRotation="255" justifyLastLine="1"/>
    </xf>
    <xf numFmtId="38" fontId="5" fillId="0" borderId="6" xfId="7" applyFont="1" applyFill="1" applyBorder="1" applyAlignment="1">
      <alignment horizontal="distributed" vertical="center"/>
    </xf>
    <xf numFmtId="38" fontId="5" fillId="0" borderId="2" xfId="7" applyFont="1" applyFill="1" applyBorder="1" applyAlignment="1">
      <alignment horizontal="right" vertical="center"/>
    </xf>
    <xf numFmtId="38" fontId="5" fillId="0" borderId="6" xfId="7" applyFont="1" applyFill="1" applyBorder="1" applyAlignment="1">
      <alignment horizontal="center" vertical="distributed" textRotation="255" justifyLastLine="1"/>
    </xf>
    <xf numFmtId="38" fontId="5" fillId="0" borderId="0" xfId="7" applyFont="1" applyFill="1" applyBorder="1" applyAlignment="1">
      <alignment horizontal="center" vertical="distributed" textRotation="255" justifyLastLine="1"/>
    </xf>
    <xf numFmtId="38" fontId="5" fillId="0" borderId="1" xfId="7" applyFont="1" applyFill="1" applyBorder="1"/>
    <xf numFmtId="38" fontId="5" fillId="0" borderId="1" xfId="7" applyFont="1" applyFill="1" applyBorder="1" applyAlignment="1">
      <alignment horizontal="center" vertical="center"/>
    </xf>
    <xf numFmtId="38" fontId="5" fillId="0" borderId="11" xfId="7" applyFont="1" applyFill="1" applyBorder="1"/>
    <xf numFmtId="38" fontId="5" fillId="0" borderId="9" xfId="7" quotePrefix="1" applyFont="1" applyFill="1" applyBorder="1" applyAlignment="1">
      <alignment horizontal="center" vertical="center"/>
    </xf>
    <xf numFmtId="38" fontId="5" fillId="0" borderId="13" xfId="7" quotePrefix="1" applyFont="1" applyFill="1" applyBorder="1" applyAlignment="1">
      <alignment horizontal="center" vertical="center"/>
    </xf>
    <xf numFmtId="38" fontId="5" fillId="0" borderId="10" xfId="7" quotePrefix="1" applyFont="1" applyFill="1" applyBorder="1" applyAlignment="1">
      <alignment horizontal="center" vertical="center"/>
    </xf>
    <xf numFmtId="38" fontId="5" fillId="0" borderId="0" xfId="9" applyFont="1" applyFill="1" applyAlignment="1">
      <alignment horizontal="right" vertical="center"/>
    </xf>
    <xf numFmtId="38" fontId="5" fillId="0" borderId="0" xfId="9" applyFont="1" applyFill="1" applyAlignment="1">
      <alignment vertical="center"/>
    </xf>
    <xf numFmtId="38" fontId="5" fillId="0" borderId="0" xfId="9" applyFont="1" applyAlignment="1">
      <alignment vertical="center"/>
    </xf>
    <xf numFmtId="38" fontId="5" fillId="0" borderId="0" xfId="9" applyFont="1" applyFill="1" applyAlignment="1"/>
    <xf numFmtId="38" fontId="5" fillId="0" borderId="0" xfId="9" applyFont="1" applyAlignment="1"/>
    <xf numFmtId="38" fontId="5" fillId="0" borderId="8" xfId="9" applyFont="1" applyFill="1" applyBorder="1" applyAlignment="1">
      <alignment horizontal="center" vertical="center" wrapText="1"/>
    </xf>
    <xf numFmtId="38" fontId="5" fillId="0" borderId="23" xfId="9" applyFont="1" applyFill="1" applyBorder="1" applyAlignment="1">
      <alignment horizontal="right" vertical="center" wrapText="1"/>
    </xf>
    <xf numFmtId="38" fontId="5" fillId="0" borderId="25" xfId="9" applyFont="1" applyFill="1" applyBorder="1" applyAlignment="1">
      <alignment vertical="center"/>
    </xf>
    <xf numFmtId="38" fontId="5" fillId="3" borderId="13" xfId="9" applyFont="1" applyFill="1" applyBorder="1" applyAlignment="1">
      <alignment vertical="center"/>
    </xf>
    <xf numFmtId="38" fontId="5" fillId="0" borderId="8" xfId="9" applyFont="1" applyFill="1" applyBorder="1" applyAlignment="1">
      <alignment horizontal="distributed" vertical="center"/>
    </xf>
    <xf numFmtId="38" fontId="5" fillId="0" borderId="26" xfId="9" applyFont="1" applyFill="1" applyBorder="1" applyAlignment="1">
      <alignment vertical="center"/>
    </xf>
    <xf numFmtId="38" fontId="5" fillId="0" borderId="8" xfId="9" applyFont="1" applyFill="1" applyBorder="1" applyAlignment="1">
      <alignment vertical="center"/>
    </xf>
    <xf numFmtId="38" fontId="5" fillId="4" borderId="8" xfId="9" applyFont="1" applyFill="1" applyBorder="1" applyAlignment="1">
      <alignment vertical="center"/>
    </xf>
    <xf numFmtId="38" fontId="5" fillId="0" borderId="13" xfId="9" applyFont="1" applyFill="1" applyBorder="1" applyAlignment="1">
      <alignment vertical="center"/>
    </xf>
    <xf numFmtId="178" fontId="5" fillId="0" borderId="8" xfId="9" applyNumberFormat="1" applyFont="1" applyFill="1" applyBorder="1" applyAlignment="1">
      <alignment vertical="center"/>
    </xf>
    <xf numFmtId="38" fontId="5" fillId="3" borderId="8" xfId="9" applyFont="1" applyFill="1" applyBorder="1" applyAlignment="1">
      <alignment vertical="center"/>
    </xf>
    <xf numFmtId="40" fontId="5" fillId="3" borderId="8" xfId="9" applyNumberFormat="1" applyFont="1" applyFill="1" applyBorder="1" applyAlignment="1">
      <alignment vertical="center"/>
    </xf>
    <xf numFmtId="38" fontId="5" fillId="0" borderId="0" xfId="9" applyFont="1" applyFill="1">
      <alignment vertical="center"/>
    </xf>
    <xf numFmtId="38" fontId="5" fillId="0" borderId="0" xfId="9" applyFont="1" applyFill="1" applyAlignment="1">
      <alignment vertical="top"/>
    </xf>
    <xf numFmtId="0" fontId="5" fillId="0" borderId="0" xfId="6" applyAlignment="1">
      <alignment vertical="center"/>
    </xf>
    <xf numFmtId="0" fontId="5" fillId="0" borderId="0" xfId="6" applyAlignment="1">
      <alignment horizontal="right" vertical="center"/>
    </xf>
    <xf numFmtId="177" fontId="5" fillId="0" borderId="9" xfId="6" applyNumberFormat="1" applyBorder="1" applyAlignment="1">
      <alignment vertical="center"/>
    </xf>
    <xf numFmtId="177" fontId="5" fillId="0" borderId="1" xfId="6" applyNumberFormat="1" applyBorder="1" applyAlignment="1">
      <alignment vertical="center"/>
    </xf>
    <xf numFmtId="177" fontId="5" fillId="0" borderId="1" xfId="6" applyNumberFormat="1" applyBorder="1" applyAlignment="1">
      <alignment horizontal="right" vertical="center"/>
    </xf>
    <xf numFmtId="177" fontId="5" fillId="0" borderId="2" xfId="6" applyNumberFormat="1" applyBorder="1" applyAlignment="1">
      <alignment horizontal="right" vertical="center"/>
    </xf>
    <xf numFmtId="177" fontId="5" fillId="0" borderId="23" xfId="6" applyNumberFormat="1" applyBorder="1" applyAlignment="1">
      <alignment horizontal="center" vertical="center"/>
    </xf>
    <xf numFmtId="177" fontId="5" fillId="0" borderId="0" xfId="6" applyNumberFormat="1" applyAlignment="1">
      <alignment vertical="center"/>
    </xf>
    <xf numFmtId="177" fontId="5" fillId="0" borderId="10" xfId="6" applyNumberFormat="1" applyBorder="1" applyAlignment="1">
      <alignment vertical="center"/>
    </xf>
    <xf numFmtId="177" fontId="5" fillId="0" borderId="11" xfId="6" applyNumberFormat="1" applyBorder="1" applyAlignment="1">
      <alignment vertical="center"/>
    </xf>
    <xf numFmtId="177" fontId="5" fillId="0" borderId="12" xfId="6" applyNumberFormat="1" applyBorder="1" applyAlignment="1">
      <alignment horizontal="right" vertical="center"/>
    </xf>
    <xf numFmtId="177" fontId="5" fillId="0" borderId="13" xfId="6" applyNumberFormat="1" applyBorder="1" applyAlignment="1">
      <alignment horizontal="distributed" vertical="center" justifyLastLine="1"/>
    </xf>
    <xf numFmtId="38" fontId="5" fillId="0" borderId="0" xfId="7" applyFont="1" applyFill="1" applyAlignment="1">
      <alignment vertical="center"/>
    </xf>
    <xf numFmtId="178" fontId="5" fillId="2" borderId="8" xfId="7" applyNumberFormat="1" applyFont="1" applyFill="1" applyBorder="1" applyAlignment="1">
      <alignment vertical="center"/>
    </xf>
    <xf numFmtId="0" fontId="5" fillId="0" borderId="4" xfId="6" applyBorder="1" applyAlignment="1">
      <alignment vertical="center"/>
    </xf>
    <xf numFmtId="0" fontId="5" fillId="0" borderId="0" xfId="6"/>
    <xf numFmtId="0" fontId="5" fillId="0" borderId="5" xfId="6" applyBorder="1" applyAlignment="1">
      <alignment horizontal="center" vertical="center"/>
    </xf>
    <xf numFmtId="178" fontId="5" fillId="2" borderId="23" xfId="6" applyNumberFormat="1" applyFill="1" applyBorder="1" applyAlignment="1">
      <alignment vertical="center"/>
    </xf>
    <xf numFmtId="178" fontId="5" fillId="0" borderId="8" xfId="6" applyNumberFormat="1" applyBorder="1" applyAlignment="1">
      <alignment vertical="center"/>
    </xf>
    <xf numFmtId="179" fontId="5" fillId="2" borderId="13" xfId="6" applyNumberFormat="1" applyFill="1" applyBorder="1" applyAlignment="1">
      <alignment vertical="center"/>
    </xf>
    <xf numFmtId="178" fontId="5" fillId="2" borderId="8" xfId="6" applyNumberFormat="1" applyFill="1" applyBorder="1" applyAlignment="1">
      <alignment vertical="center"/>
    </xf>
    <xf numFmtId="0" fontId="5" fillId="0" borderId="12" xfId="6" applyBorder="1" applyAlignment="1">
      <alignment horizontal="center" vertical="center"/>
    </xf>
    <xf numFmtId="178" fontId="5" fillId="2" borderId="13" xfId="6" applyNumberFormat="1" applyFill="1" applyBorder="1" applyAlignment="1">
      <alignment vertical="center"/>
    </xf>
    <xf numFmtId="0" fontId="5" fillId="0" borderId="0" xfId="6" applyAlignment="1">
      <alignment horizontal="left" vertical="center"/>
    </xf>
    <xf numFmtId="177" fontId="5" fillId="0" borderId="1" xfId="6" applyNumberFormat="1" applyBorder="1" applyAlignment="1">
      <alignment horizontal="left" vertical="center"/>
    </xf>
    <xf numFmtId="178" fontId="5" fillId="2" borderId="23" xfId="7" applyNumberFormat="1" applyFont="1" applyFill="1" applyBorder="1" applyAlignment="1">
      <alignment vertical="center"/>
    </xf>
    <xf numFmtId="0" fontId="5" fillId="0" borderId="5" xfId="6" applyBorder="1" applyAlignment="1">
      <alignment horizontal="right" vertical="center"/>
    </xf>
    <xf numFmtId="0" fontId="5" fillId="0" borderId="6" xfId="6" applyBorder="1" applyAlignment="1">
      <alignment vertical="center"/>
    </xf>
    <xf numFmtId="0" fontId="5" fillId="0" borderId="3" xfId="6" applyBorder="1" applyAlignment="1">
      <alignment vertical="center"/>
    </xf>
    <xf numFmtId="0" fontId="5" fillId="0" borderId="10" xfId="6" applyBorder="1" applyAlignment="1">
      <alignment vertical="center"/>
    </xf>
    <xf numFmtId="0" fontId="5" fillId="0" borderId="11" xfId="6" applyBorder="1" applyAlignment="1">
      <alignment vertical="center"/>
    </xf>
    <xf numFmtId="0" fontId="5" fillId="0" borderId="12" xfId="6" applyBorder="1" applyAlignment="1">
      <alignment vertical="center"/>
    </xf>
    <xf numFmtId="38" fontId="5" fillId="2" borderId="0" xfId="9" quotePrefix="1" applyFont="1" applyFill="1" applyAlignment="1">
      <alignment horizontal="distributed" vertical="center"/>
    </xf>
    <xf numFmtId="38" fontId="5" fillId="2" borderId="0" xfId="9" applyFont="1" applyFill="1" applyAlignment="1">
      <alignment horizontal="right" vertical="center"/>
    </xf>
    <xf numFmtId="38" fontId="5" fillId="2" borderId="0" xfId="9" applyFont="1" applyFill="1" applyAlignment="1">
      <alignment horizontal="distributed" vertical="center" wrapText="1"/>
    </xf>
    <xf numFmtId="38" fontId="5" fillId="2" borderId="0" xfId="9" applyFont="1" applyFill="1" applyAlignment="1">
      <alignment horizontal="center" vertical="center"/>
    </xf>
    <xf numFmtId="38" fontId="5" fillId="2" borderId="13" xfId="9" applyFont="1" applyFill="1" applyBorder="1" applyAlignment="1">
      <alignment vertical="center"/>
    </xf>
    <xf numFmtId="38" fontId="5" fillId="2" borderId="8" xfId="9" applyFont="1" applyFill="1" applyBorder="1" applyAlignment="1">
      <alignment vertical="center"/>
    </xf>
    <xf numFmtId="38" fontId="5" fillId="2" borderId="10" xfId="9" applyFont="1" applyFill="1" applyBorder="1" applyAlignment="1">
      <alignment vertical="center"/>
    </xf>
    <xf numFmtId="178" fontId="5" fillId="2" borderId="8" xfId="9" applyNumberFormat="1" applyFont="1" applyFill="1" applyBorder="1" applyAlignment="1">
      <alignment vertical="center"/>
    </xf>
    <xf numFmtId="0" fontId="31" fillId="0" borderId="7"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23" fillId="0" borderId="0" xfId="0" applyFont="1" applyAlignment="1">
      <alignment vertical="top" wrapText="1"/>
    </xf>
    <xf numFmtId="0" fontId="23" fillId="0" borderId="0" xfId="0" applyFont="1" applyAlignment="1">
      <alignment vertical="top"/>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justifyLastLine="1"/>
    </xf>
    <xf numFmtId="0" fontId="16" fillId="0" borderId="4" xfId="0" applyFont="1" applyBorder="1" applyAlignment="1">
      <alignment horizontal="center" vertical="center" wrapText="1" justifyLastLine="1"/>
    </xf>
    <xf numFmtId="0" fontId="16" fillId="0" borderId="5" xfId="0" applyFont="1" applyBorder="1" applyAlignment="1">
      <alignment horizontal="center" vertical="center" wrapText="1" justifyLastLine="1"/>
    </xf>
    <xf numFmtId="0" fontId="16" fillId="0" borderId="13" xfId="0" applyFont="1" applyBorder="1" applyAlignment="1">
      <alignment horizontal="center" vertical="center" wrapText="1" justifyLastLine="1"/>
    </xf>
    <xf numFmtId="0" fontId="14" fillId="0" borderId="8" xfId="0" applyFont="1" applyBorder="1" applyAlignment="1">
      <alignment horizontal="center" vertical="center" justifyLastLine="1"/>
    </xf>
    <xf numFmtId="0" fontId="31" fillId="0" borderId="7" xfId="0" applyFont="1" applyBorder="1" applyAlignment="1">
      <alignment vertical="center"/>
    </xf>
    <xf numFmtId="0" fontId="31" fillId="0" borderId="4" xfId="0" applyFont="1" applyBorder="1" applyAlignment="1">
      <alignment vertical="center"/>
    </xf>
    <xf numFmtId="0" fontId="31" fillId="0" borderId="5" xfId="0" applyFont="1" applyBorder="1" applyAlignment="1">
      <alignment vertical="center"/>
    </xf>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14" fillId="0" borderId="7" xfId="0" applyFont="1" applyBorder="1" applyAlignment="1">
      <alignment horizontal="distributed" vertical="center" wrapText="1" indent="3"/>
    </xf>
    <xf numFmtId="0" fontId="14" fillId="0" borderId="4" xfId="0" applyFont="1" applyBorder="1" applyAlignment="1">
      <alignment horizontal="distributed" vertical="center" wrapText="1" indent="3"/>
    </xf>
    <xf numFmtId="0" fontId="14" fillId="0" borderId="5" xfId="0" applyFont="1" applyBorder="1" applyAlignment="1">
      <alignment horizontal="distributed" vertical="center" wrapText="1" indent="3"/>
    </xf>
    <xf numFmtId="0" fontId="31" fillId="0" borderId="7" xfId="0" applyFont="1" applyBorder="1" applyAlignment="1">
      <alignment horizontal="left" vertical="top" wrapText="1" justifyLastLine="1"/>
    </xf>
    <xf numFmtId="0" fontId="31" fillId="0" borderId="4" xfId="0" applyFont="1" applyBorder="1" applyAlignment="1">
      <alignment horizontal="left" vertical="top" wrapText="1" justifyLastLine="1"/>
    </xf>
    <xf numFmtId="0" fontId="31" fillId="0" borderId="5" xfId="0" applyFont="1" applyBorder="1" applyAlignment="1">
      <alignment horizontal="left" vertical="top" wrapText="1" justifyLastLine="1"/>
    </xf>
    <xf numFmtId="0" fontId="31" fillId="0" borderId="9" xfId="0" quotePrefix="1" applyFont="1" applyBorder="1" applyAlignment="1">
      <alignment vertical="top" wrapText="1"/>
    </xf>
    <xf numFmtId="0" fontId="31" fillId="0" borderId="1" xfId="0" quotePrefix="1" applyFont="1" applyBorder="1" applyAlignment="1">
      <alignment vertical="top"/>
    </xf>
    <xf numFmtId="0" fontId="31" fillId="0" borderId="2" xfId="0" quotePrefix="1" applyFont="1" applyBorder="1" applyAlignment="1">
      <alignment vertical="top"/>
    </xf>
    <xf numFmtId="0" fontId="31" fillId="0" borderId="7" xfId="0" applyFont="1" applyBorder="1" applyAlignment="1">
      <alignment vertical="top" wrapText="1"/>
    </xf>
    <xf numFmtId="0" fontId="31" fillId="0" borderId="4" xfId="0" applyFont="1" applyBorder="1" applyAlignment="1">
      <alignment vertical="top"/>
    </xf>
    <xf numFmtId="0" fontId="31" fillId="0" borderId="5" xfId="0" applyFont="1" applyBorder="1" applyAlignment="1">
      <alignment vertical="top"/>
    </xf>
    <xf numFmtId="0" fontId="16" fillId="0" borderId="0" xfId="0" applyFont="1" applyAlignment="1">
      <alignment horizontal="left" vertical="center"/>
    </xf>
    <xf numFmtId="0" fontId="14" fillId="0" borderId="0" xfId="0" applyFont="1" applyAlignment="1">
      <alignment horizontal="left" vertical="center"/>
    </xf>
    <xf numFmtId="0" fontId="31" fillId="0" borderId="9" xfId="0" quotePrefix="1" applyFont="1" applyBorder="1" applyAlignment="1">
      <alignment horizontal="left" vertical="top" wrapText="1"/>
    </xf>
    <xf numFmtId="0" fontId="31" fillId="0" borderId="1" xfId="0" quotePrefix="1" applyFont="1" applyBorder="1" applyAlignment="1">
      <alignment horizontal="left" vertical="top"/>
    </xf>
    <xf numFmtId="0" fontId="31" fillId="0" borderId="2" xfId="0" quotePrefix="1" applyFont="1" applyBorder="1" applyAlignment="1">
      <alignment horizontal="left" vertical="top"/>
    </xf>
    <xf numFmtId="0" fontId="31" fillId="0" borderId="6" xfId="0" quotePrefix="1" applyFont="1" applyBorder="1" applyAlignment="1">
      <alignment horizontal="left" vertical="top"/>
    </xf>
    <xf numFmtId="0" fontId="31" fillId="0" borderId="0" xfId="0" quotePrefix="1" applyFont="1" applyAlignment="1">
      <alignment horizontal="left" vertical="top"/>
    </xf>
    <xf numFmtId="0" fontId="31" fillId="0" borderId="3" xfId="0" quotePrefix="1" applyFont="1" applyBorder="1" applyAlignment="1">
      <alignment horizontal="left" vertical="top"/>
    </xf>
    <xf numFmtId="0" fontId="31" fillId="0" borderId="10" xfId="0" quotePrefix="1" applyFont="1" applyBorder="1" applyAlignment="1">
      <alignment horizontal="left" vertical="top"/>
    </xf>
    <xf numFmtId="0" fontId="31" fillId="0" borderId="11" xfId="0" quotePrefix="1" applyFont="1" applyBorder="1" applyAlignment="1">
      <alignment horizontal="left" vertical="top"/>
    </xf>
    <xf numFmtId="0" fontId="31" fillId="0" borderId="12" xfId="0" quotePrefix="1" applyFont="1" applyBorder="1" applyAlignment="1">
      <alignment horizontal="left" vertical="top"/>
    </xf>
    <xf numFmtId="0" fontId="0" fillId="0" borderId="0" xfId="0" applyAlignment="1">
      <alignment horizontal="center" vertical="center" wrapText="1"/>
    </xf>
    <xf numFmtId="0" fontId="16" fillId="0" borderId="0" xfId="0" applyFont="1" applyAlignment="1">
      <alignment horizontal="center" vertical="center"/>
    </xf>
    <xf numFmtId="0" fontId="16" fillId="0" borderId="0" xfId="0" quotePrefix="1" applyFont="1" applyAlignment="1">
      <alignment horizontal="left" vertical="center" wrapText="1"/>
    </xf>
    <xf numFmtId="0" fontId="14" fillId="0" borderId="0" xfId="0" quotePrefix="1" applyFont="1" applyAlignment="1">
      <alignment horizontal="left" vertical="center" wrapText="1"/>
    </xf>
    <xf numFmtId="0" fontId="31" fillId="0" borderId="1" xfId="0" quotePrefix="1" applyFont="1" applyBorder="1" applyAlignment="1">
      <alignment horizontal="left" vertical="top" wrapText="1"/>
    </xf>
    <xf numFmtId="0" fontId="31" fillId="0" borderId="2"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0" xfId="0" quotePrefix="1" applyFont="1" applyAlignment="1">
      <alignment horizontal="left" vertical="top" wrapText="1"/>
    </xf>
    <xf numFmtId="0" fontId="31" fillId="0" borderId="3" xfId="0" quotePrefix="1" applyFont="1" applyBorder="1" applyAlignment="1">
      <alignment horizontal="left" vertical="top" wrapText="1"/>
    </xf>
    <xf numFmtId="0" fontId="31" fillId="0" borderId="10" xfId="0" quotePrefix="1" applyFont="1" applyBorder="1" applyAlignment="1">
      <alignment horizontal="left" vertical="top" wrapText="1"/>
    </xf>
    <xf numFmtId="0" fontId="31" fillId="0" borderId="11" xfId="0" quotePrefix="1" applyFont="1" applyBorder="1" applyAlignment="1">
      <alignment horizontal="left" vertical="top" wrapText="1"/>
    </xf>
    <xf numFmtId="0" fontId="31" fillId="0" borderId="12" xfId="0" quotePrefix="1" applyFont="1" applyBorder="1" applyAlignment="1">
      <alignment horizontal="left" vertical="top" wrapText="1"/>
    </xf>
    <xf numFmtId="0" fontId="14" fillId="0" borderId="9" xfId="0" quotePrefix="1" applyFont="1" applyBorder="1" applyAlignment="1">
      <alignment horizontal="left" vertical="top" wrapText="1"/>
    </xf>
    <xf numFmtId="0" fontId="14" fillId="0" borderId="1" xfId="0" quotePrefix="1" applyFont="1" applyBorder="1" applyAlignment="1">
      <alignment horizontal="left" vertical="top" wrapText="1"/>
    </xf>
    <xf numFmtId="0" fontId="14" fillId="0" borderId="2" xfId="0" quotePrefix="1" applyFont="1" applyBorder="1" applyAlignment="1">
      <alignment horizontal="left" vertical="top" wrapText="1"/>
    </xf>
    <xf numFmtId="0" fontId="14" fillId="0" borderId="6" xfId="0" quotePrefix="1" applyFont="1" applyBorder="1" applyAlignment="1">
      <alignment horizontal="left" vertical="top" wrapText="1"/>
    </xf>
    <xf numFmtId="0" fontId="14" fillId="0" borderId="0" xfId="0" quotePrefix="1" applyFont="1" applyAlignment="1">
      <alignment horizontal="left" vertical="top" wrapText="1"/>
    </xf>
    <xf numFmtId="0" fontId="14" fillId="0" borderId="3" xfId="0" quotePrefix="1" applyFont="1" applyBorder="1" applyAlignment="1">
      <alignment horizontal="left" vertical="top" wrapText="1"/>
    </xf>
    <xf numFmtId="0" fontId="14" fillId="0" borderId="10" xfId="0" quotePrefix="1" applyFont="1" applyBorder="1" applyAlignment="1">
      <alignment horizontal="left" vertical="top" wrapText="1"/>
    </xf>
    <xf numFmtId="0" fontId="14" fillId="0" borderId="11" xfId="0" quotePrefix="1" applyFont="1" applyBorder="1" applyAlignment="1">
      <alignment horizontal="left" vertical="top" wrapText="1"/>
    </xf>
    <xf numFmtId="0" fontId="14" fillId="0" borderId="12" xfId="0" quotePrefix="1" applyFont="1" applyBorder="1" applyAlignment="1">
      <alignment horizontal="left" vertical="top" wrapText="1"/>
    </xf>
    <xf numFmtId="0" fontId="23" fillId="0" borderId="0" xfId="0" quotePrefix="1" applyFont="1" applyAlignment="1">
      <alignment horizontal="left" vertical="top" wrapText="1"/>
    </xf>
    <xf numFmtId="0" fontId="31" fillId="0" borderId="7" xfId="0" quotePrefix="1" applyFont="1" applyBorder="1" applyAlignment="1">
      <alignment horizontal="left" vertical="top" wrapText="1"/>
    </xf>
    <xf numFmtId="0" fontId="31" fillId="0" borderId="4" xfId="0" quotePrefix="1" applyFont="1" applyBorder="1" applyAlignment="1">
      <alignment horizontal="left" vertical="top"/>
    </xf>
    <xf numFmtId="0" fontId="31" fillId="0" borderId="5" xfId="0" quotePrefix="1" applyFont="1" applyBorder="1" applyAlignment="1">
      <alignment horizontal="left" vertical="top"/>
    </xf>
    <xf numFmtId="0" fontId="4" fillId="0" borderId="9"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27" fillId="0" borderId="0" xfId="0" applyFont="1" applyAlignment="1">
      <alignment horizontal="left" vertical="distributed" wrapText="1"/>
    </xf>
    <xf numFmtId="0" fontId="27" fillId="0" borderId="0" xfId="0" applyFont="1" applyAlignment="1">
      <alignment horizontal="left" vertical="distributed"/>
    </xf>
    <xf numFmtId="0" fontId="4" fillId="0" borderId="6"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3" xfId="0" applyFont="1" applyBorder="1" applyAlignment="1">
      <alignment horizontal="distributed" vertical="center" justifyLastLine="1"/>
    </xf>
    <xf numFmtId="0" fontId="2" fillId="0" borderId="20"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4" fillId="0" borderId="8"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3" fillId="0" borderId="8"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9"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4" fillId="0" borderId="2"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0" xfId="0" applyFont="1" applyAlignment="1">
      <alignment horizontal="distributed" vertical="center" wrapText="1" justifyLastLine="1"/>
    </xf>
    <xf numFmtId="0" fontId="4" fillId="0" borderId="3" xfId="0" applyFont="1" applyBorder="1" applyAlignment="1">
      <alignment horizontal="distributed" vertical="center" wrapText="1" justifyLastLine="1"/>
    </xf>
    <xf numFmtId="0" fontId="4" fillId="0" borderId="10" xfId="0" applyFont="1" applyBorder="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14" fillId="0" borderId="9" xfId="0" applyFont="1" applyBorder="1" applyAlignment="1">
      <alignment horizontal="distributed" vertical="center" wrapText="1" justifyLastLine="1"/>
    </xf>
    <xf numFmtId="0" fontId="14" fillId="0" borderId="1" xfId="0" applyFont="1" applyBorder="1" applyAlignment="1">
      <alignment horizontal="distributed" vertical="center" wrapText="1" justifyLastLine="1"/>
    </xf>
    <xf numFmtId="0" fontId="14" fillId="0" borderId="6" xfId="0" applyFont="1" applyBorder="1" applyAlignment="1">
      <alignment horizontal="distributed" vertical="center" wrapText="1" justifyLastLine="1"/>
    </xf>
    <xf numFmtId="0" fontId="14" fillId="0" borderId="0" xfId="0" applyFont="1" applyAlignment="1">
      <alignment horizontal="distributed" vertical="center" wrapText="1" justifyLastLine="1"/>
    </xf>
    <xf numFmtId="0" fontId="14" fillId="0" borderId="10" xfId="0" applyFont="1" applyBorder="1" applyAlignment="1">
      <alignment horizontal="distributed" vertical="center" wrapText="1" justifyLastLine="1"/>
    </xf>
    <xf numFmtId="0" fontId="14" fillId="0" borderId="11" xfId="0" applyFont="1" applyBorder="1" applyAlignment="1">
      <alignment horizontal="distributed" vertical="center" wrapText="1" justifyLastLine="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7" xfId="0" applyFont="1" applyBorder="1" applyAlignment="1">
      <alignment vertical="center" wrapText="1" justifyLastLine="1"/>
    </xf>
    <xf numFmtId="0" fontId="31" fillId="0" borderId="4" xfId="0" applyFont="1" applyBorder="1" applyAlignment="1">
      <alignment vertical="center" wrapText="1" justifyLastLine="1"/>
    </xf>
    <xf numFmtId="0" fontId="31" fillId="0" borderId="5" xfId="0" applyFont="1" applyBorder="1" applyAlignment="1">
      <alignment vertical="center" wrapText="1" justifyLastLine="1"/>
    </xf>
    <xf numFmtId="0" fontId="31" fillId="0" borderId="9" xfId="0" applyFont="1" applyBorder="1" applyAlignment="1">
      <alignment vertical="center" wrapText="1"/>
    </xf>
    <xf numFmtId="0" fontId="31" fillId="0" borderId="1" xfId="0" applyFont="1" applyBorder="1" applyAlignment="1">
      <alignment vertical="center" wrapText="1"/>
    </xf>
    <xf numFmtId="0" fontId="31" fillId="0" borderId="2" xfId="0" applyFont="1" applyBorder="1" applyAlignment="1">
      <alignment vertical="center" wrapText="1"/>
    </xf>
    <xf numFmtId="0" fontId="31" fillId="0" borderId="8" xfId="0" applyFont="1" applyBorder="1" applyAlignment="1">
      <alignment vertical="center" wrapText="1"/>
    </xf>
    <xf numFmtId="0" fontId="30" fillId="0" borderId="7"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6" fillId="0" borderId="0" xfId="0" applyFont="1" applyAlignment="1">
      <alignment vertical="top" wrapText="1"/>
    </xf>
    <xf numFmtId="0" fontId="3" fillId="0" borderId="7"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30" fillId="0" borderId="8"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4" fillId="0" borderId="7" xfId="0" applyFont="1" applyBorder="1" applyAlignment="1">
      <alignment horizontal="distributed" vertical="center" wrapText="1" justifyLastLine="1"/>
    </xf>
    <xf numFmtId="0" fontId="30" fillId="0" borderId="7"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7" xfId="0" applyFont="1" applyBorder="1" applyAlignment="1">
      <alignment vertical="center" wrapText="1"/>
    </xf>
    <xf numFmtId="0" fontId="30" fillId="0" borderId="4" xfId="0" applyFont="1" applyBorder="1" applyAlignment="1">
      <alignment vertical="center" wrapText="1"/>
    </xf>
    <xf numFmtId="0" fontId="30" fillId="0" borderId="5" xfId="0" applyFont="1" applyBorder="1" applyAlignment="1">
      <alignment vertical="center" wrapText="1"/>
    </xf>
    <xf numFmtId="0" fontId="14" fillId="0" borderId="11" xfId="0" applyFont="1" applyBorder="1" applyAlignment="1">
      <alignment horizontal="distributed" vertical="distributed"/>
    </xf>
    <xf numFmtId="0" fontId="14" fillId="0" borderId="1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right" vertical="center"/>
    </xf>
    <xf numFmtId="0" fontId="31" fillId="0" borderId="11" xfId="0" applyFont="1" applyBorder="1" applyAlignment="1">
      <alignment horizontal="center" vertical="center"/>
    </xf>
    <xf numFmtId="0" fontId="14" fillId="0" borderId="23" xfId="0" applyFont="1" applyBorder="1" applyAlignment="1">
      <alignment horizontal="distributed" vertical="center" wrapText="1" justifyLastLine="1"/>
    </xf>
    <xf numFmtId="0" fontId="31" fillId="0" borderId="9" xfId="0" applyFont="1" applyBorder="1" applyAlignment="1">
      <alignment vertical="top" wrapText="1"/>
    </xf>
    <xf numFmtId="0" fontId="31" fillId="0" borderId="1" xfId="0" applyFont="1" applyBorder="1" applyAlignment="1">
      <alignment vertical="top" wrapText="1"/>
    </xf>
    <xf numFmtId="0" fontId="31" fillId="0" borderId="2" xfId="0" applyFont="1" applyBorder="1" applyAlignment="1">
      <alignment vertical="top" wrapText="1"/>
    </xf>
    <xf numFmtId="0" fontId="14" fillId="0" borderId="13" xfId="0" applyFont="1" applyBorder="1" applyAlignment="1">
      <alignment horizontal="distributed" vertical="center" wrapText="1" justifyLastLine="1"/>
    </xf>
    <xf numFmtId="0" fontId="31" fillId="0" borderId="10" xfId="0" applyFont="1" applyBorder="1" applyAlignment="1">
      <alignment vertical="top" wrapText="1"/>
    </xf>
    <xf numFmtId="0" fontId="31" fillId="0" borderId="11" xfId="0" applyFont="1" applyBorder="1" applyAlignment="1">
      <alignment vertical="top" wrapText="1"/>
    </xf>
    <xf numFmtId="0" fontId="31" fillId="0" borderId="12" xfId="0" applyFont="1" applyBorder="1" applyAlignment="1">
      <alignment vertical="top" wrapText="1"/>
    </xf>
    <xf numFmtId="0" fontId="14" fillId="0" borderId="24" xfId="0" applyFont="1" applyBorder="1" applyAlignment="1">
      <alignment horizontal="distributed" vertical="center" wrapText="1" justifyLastLine="1"/>
    </xf>
    <xf numFmtId="0" fontId="31" fillId="0" borderId="6" xfId="0" applyFont="1" applyBorder="1" applyAlignment="1">
      <alignment vertical="top" wrapText="1"/>
    </xf>
    <xf numFmtId="0" fontId="31" fillId="0" borderId="0" xfId="0" applyFont="1" applyAlignment="1">
      <alignment vertical="top" wrapText="1"/>
    </xf>
    <xf numFmtId="0" fontId="31" fillId="0" borderId="3" xfId="0" applyFont="1" applyBorder="1" applyAlignment="1">
      <alignment vertical="top" wrapText="1"/>
    </xf>
    <xf numFmtId="0" fontId="31" fillId="0" borderId="10" xfId="0" quotePrefix="1" applyFont="1" applyBorder="1" applyAlignment="1">
      <alignment vertical="top" wrapText="1"/>
    </xf>
    <xf numFmtId="0" fontId="31" fillId="0" borderId="11" xfId="0" quotePrefix="1" applyFont="1" applyBorder="1" applyAlignment="1">
      <alignment vertical="top"/>
    </xf>
    <xf numFmtId="0" fontId="31" fillId="0" borderId="12" xfId="0" quotePrefix="1" applyFont="1" applyBorder="1" applyAlignment="1">
      <alignment vertical="top"/>
    </xf>
    <xf numFmtId="0" fontId="31" fillId="0" borderId="7" xfId="0" applyFont="1" applyBorder="1" applyAlignment="1">
      <alignment vertical="top" wrapText="1" justifyLastLine="1"/>
    </xf>
    <xf numFmtId="0" fontId="31" fillId="0" borderId="4" xfId="0" applyFont="1" applyBorder="1" applyAlignment="1">
      <alignment vertical="top" wrapText="1" justifyLastLine="1"/>
    </xf>
    <xf numFmtId="0" fontId="31" fillId="0" borderId="5" xfId="0" applyFont="1" applyBorder="1" applyAlignment="1">
      <alignment vertical="top" wrapText="1" justifyLastLine="1"/>
    </xf>
    <xf numFmtId="0" fontId="14" fillId="0" borderId="0" xfId="0" applyFont="1" applyAlignment="1">
      <alignment vertical="center" wrapText="1"/>
    </xf>
    <xf numFmtId="0" fontId="5" fillId="0" borderId="7" xfId="6" applyBorder="1" applyAlignment="1">
      <alignment horizontal="distributed" vertical="center" wrapText="1"/>
    </xf>
    <xf numFmtId="0" fontId="5" fillId="0" borderId="4" xfId="6" applyBorder="1" applyAlignment="1">
      <alignment horizontal="distributed" vertical="center"/>
    </xf>
    <xf numFmtId="0" fontId="5" fillId="0" borderId="4" xfId="6" applyBorder="1" applyAlignment="1">
      <alignment horizontal="right" vertical="center"/>
    </xf>
    <xf numFmtId="0" fontId="5" fillId="0" borderId="4" xfId="6" applyBorder="1" applyAlignment="1">
      <alignment vertical="center"/>
    </xf>
    <xf numFmtId="0" fontId="5" fillId="0" borderId="5" xfId="6" applyBorder="1" applyAlignment="1">
      <alignment vertical="center"/>
    </xf>
    <xf numFmtId="0" fontId="5" fillId="0" borderId="7" xfId="6" applyBorder="1" applyAlignment="1">
      <alignment horizontal="distributed" vertical="center" wrapText="1" shrinkToFit="1"/>
    </xf>
    <xf numFmtId="0" fontId="5" fillId="0" borderId="4" xfId="6" applyBorder="1" applyAlignment="1">
      <alignment horizontal="distributed" vertical="center" shrinkToFit="1"/>
    </xf>
    <xf numFmtId="0" fontId="5" fillId="0" borderId="10" xfId="6" applyBorder="1" applyAlignment="1">
      <alignment horizontal="distributed" vertical="center" wrapText="1" shrinkToFit="1"/>
    </xf>
    <xf numFmtId="0" fontId="5" fillId="0" borderId="11" xfId="6" applyBorder="1" applyAlignment="1">
      <alignment horizontal="distributed" vertical="center" shrinkToFit="1"/>
    </xf>
    <xf numFmtId="179" fontId="5" fillId="2" borderId="23" xfId="8" applyNumberFormat="1" applyFont="1" applyFill="1" applyBorder="1" applyAlignment="1">
      <alignment vertical="center"/>
    </xf>
    <xf numFmtId="179" fontId="5" fillId="2" borderId="13" xfId="8" applyNumberFormat="1" applyFont="1" applyFill="1" applyBorder="1" applyAlignment="1">
      <alignment vertical="center"/>
    </xf>
    <xf numFmtId="0" fontId="5" fillId="0" borderId="7" xfId="6" applyBorder="1" applyAlignment="1">
      <alignment horizontal="distributed" vertical="center" shrinkToFit="1"/>
    </xf>
    <xf numFmtId="0" fontId="5" fillId="0" borderId="4" xfId="6" applyBorder="1" applyAlignment="1">
      <alignment horizontal="center" vertical="center" shrinkToFit="1"/>
    </xf>
    <xf numFmtId="38" fontId="5" fillId="0" borderId="9" xfId="7" applyFont="1" applyFill="1" applyBorder="1" applyAlignment="1">
      <alignment horizontal="distributed" vertical="center"/>
    </xf>
    <xf numFmtId="38" fontId="5" fillId="0" borderId="1" xfId="7" applyFont="1" applyFill="1" applyBorder="1"/>
    <xf numFmtId="38" fontId="5" fillId="0" borderId="10" xfId="7" applyFont="1" applyFill="1" applyBorder="1"/>
    <xf numFmtId="38" fontId="5" fillId="0" borderId="11" xfId="7" applyFont="1" applyFill="1" applyBorder="1"/>
    <xf numFmtId="38" fontId="5" fillId="0" borderId="1" xfId="7" applyFont="1" applyFill="1" applyBorder="1" applyAlignment="1">
      <alignment horizontal="center" vertical="center"/>
    </xf>
    <xf numFmtId="38" fontId="5" fillId="0" borderId="11" xfId="7" applyFont="1" applyFill="1" applyBorder="1" applyAlignment="1">
      <alignment horizontal="center" vertical="center"/>
    </xf>
    <xf numFmtId="38" fontId="5" fillId="0" borderId="2" xfId="7" applyFont="1" applyFill="1" applyBorder="1" applyAlignment="1">
      <alignment vertical="center"/>
    </xf>
    <xf numFmtId="38" fontId="5" fillId="0" borderId="12" xfId="7" applyFont="1" applyFill="1" applyBorder="1" applyAlignment="1">
      <alignment vertical="center"/>
    </xf>
    <xf numFmtId="0" fontId="5" fillId="0" borderId="1" xfId="6" applyBorder="1"/>
    <xf numFmtId="38" fontId="5" fillId="0" borderId="7" xfId="7" applyFont="1" applyFill="1" applyBorder="1" applyAlignment="1">
      <alignment horizontal="distributed" vertical="center"/>
    </xf>
    <xf numFmtId="38" fontId="5" fillId="0" borderId="6" xfId="7" applyFont="1" applyFill="1" applyBorder="1" applyAlignment="1">
      <alignment horizontal="distributed" vertical="center"/>
    </xf>
    <xf numFmtId="0" fontId="5" fillId="0" borderId="0" xfId="6"/>
    <xf numFmtId="38" fontId="5" fillId="0" borderId="4" xfId="7" applyFont="1" applyFill="1" applyBorder="1" applyAlignment="1">
      <alignment horizontal="distributed" vertical="center"/>
    </xf>
    <xf numFmtId="38" fontId="5" fillId="0" borderId="5" xfId="7" applyFont="1" applyFill="1" applyBorder="1" applyAlignment="1">
      <alignment horizontal="distributed" vertical="center"/>
    </xf>
    <xf numFmtId="38" fontId="5" fillId="0" borderId="9" xfId="7" applyFont="1" applyFill="1" applyBorder="1" applyAlignment="1">
      <alignment horizontal="distributed" vertical="center" justifyLastLine="1"/>
    </xf>
    <xf numFmtId="38" fontId="5" fillId="0" borderId="1" xfId="7" applyFont="1" applyFill="1" applyBorder="1" applyAlignment="1">
      <alignment horizontal="distributed" vertical="center"/>
    </xf>
    <xf numFmtId="38" fontId="5" fillId="0" borderId="4" xfId="7" applyFont="1" applyFill="1" applyBorder="1" applyAlignment="1">
      <alignment horizontal="center" vertical="center"/>
    </xf>
    <xf numFmtId="38" fontId="5" fillId="0" borderId="23" xfId="7" applyFont="1" applyFill="1" applyBorder="1" applyAlignment="1">
      <alignment horizontal="center" vertical="distributed" textRotation="255" justifyLastLine="1"/>
    </xf>
    <xf numFmtId="38" fontId="5" fillId="0" borderId="24" xfId="7" applyFont="1" applyFill="1" applyBorder="1" applyAlignment="1">
      <alignment horizontal="center" vertical="distributed" textRotation="255" justifyLastLine="1"/>
    </xf>
    <xf numFmtId="38" fontId="5" fillId="0" borderId="13" xfId="7" applyFont="1" applyFill="1" applyBorder="1" applyAlignment="1">
      <alignment horizontal="center" vertical="distributed" textRotation="255" justifyLastLine="1"/>
    </xf>
    <xf numFmtId="38" fontId="5" fillId="0" borderId="5" xfId="7" applyFont="1" applyFill="1" applyBorder="1" applyAlignment="1">
      <alignment horizontal="center" vertical="center"/>
    </xf>
    <xf numFmtId="38" fontId="5" fillId="0" borderId="2" xfId="7" applyFont="1" applyFill="1" applyBorder="1" applyAlignment="1">
      <alignment horizontal="distributed" vertical="center"/>
    </xf>
    <xf numFmtId="38" fontId="5" fillId="0" borderId="7" xfId="7" applyFont="1" applyFill="1" applyBorder="1" applyAlignment="1">
      <alignment horizontal="distributed" vertical="center" justifyLastLine="1"/>
    </xf>
    <xf numFmtId="38" fontId="5" fillId="0" borderId="4" xfId="7" applyFont="1" applyFill="1" applyBorder="1" applyAlignment="1">
      <alignment horizontal="distributed" vertical="center" justifyLastLine="1"/>
    </xf>
    <xf numFmtId="177" fontId="5" fillId="0" borderId="23" xfId="6" applyNumberFormat="1" applyBorder="1" applyAlignment="1">
      <alignment horizontal="center" vertical="center"/>
    </xf>
    <xf numFmtId="177" fontId="5" fillId="0" borderId="13" xfId="6" applyNumberFormat="1" applyBorder="1" applyAlignment="1">
      <alignment horizontal="center" vertical="center"/>
    </xf>
    <xf numFmtId="177" fontId="5" fillId="0" borderId="23" xfId="6" applyNumberFormat="1" applyBorder="1" applyAlignment="1">
      <alignment horizontal="center" vertical="center" wrapText="1"/>
    </xf>
    <xf numFmtId="0" fontId="5" fillId="0" borderId="9" xfId="6" applyBorder="1" applyAlignment="1">
      <alignment horizontal="distributed" vertical="center"/>
    </xf>
    <xf numFmtId="0" fontId="5" fillId="0" borderId="1" xfId="6" applyBorder="1" applyAlignment="1">
      <alignment horizontal="distributed" vertical="center"/>
    </xf>
    <xf numFmtId="0" fontId="5" fillId="0" borderId="7" xfId="6" applyBorder="1" applyAlignment="1">
      <alignment horizontal="distributed" vertical="center"/>
    </xf>
    <xf numFmtId="0" fontId="5" fillId="0" borderId="5" xfId="6" applyBorder="1" applyAlignment="1">
      <alignment horizontal="distributed" vertical="center"/>
    </xf>
    <xf numFmtId="0" fontId="5" fillId="0" borderId="24" xfId="6" applyBorder="1" applyAlignment="1">
      <alignment horizontal="center" vertical="distributed" textRotation="255" justifyLastLine="1"/>
    </xf>
    <xf numFmtId="0" fontId="5" fillId="0" borderId="13" xfId="6" applyBorder="1" applyAlignment="1">
      <alignment horizontal="center" vertical="distributed" textRotation="255" justifyLastLine="1"/>
    </xf>
    <xf numFmtId="0" fontId="5" fillId="0" borderId="4" xfId="6" applyBorder="1"/>
    <xf numFmtId="38" fontId="5" fillId="0" borderId="4" xfId="7" applyFont="1" applyFill="1" applyBorder="1" applyAlignment="1">
      <alignment horizontal="right" vertical="center"/>
    </xf>
    <xf numFmtId="0" fontId="5" fillId="0" borderId="5" xfId="6" applyBorder="1"/>
    <xf numFmtId="38" fontId="5" fillId="0" borderId="7" xfId="7" applyFont="1" applyFill="1" applyBorder="1" applyAlignment="1">
      <alignment vertical="center" wrapText="1"/>
    </xf>
    <xf numFmtId="38" fontId="5" fillId="0" borderId="4" xfId="7" applyFont="1" applyFill="1" applyBorder="1" applyAlignment="1">
      <alignment vertical="center" wrapText="1"/>
    </xf>
    <xf numFmtId="38" fontId="36" fillId="0" borderId="9" xfId="7" applyFont="1" applyFill="1" applyBorder="1" applyAlignment="1">
      <alignment horizontal="center" vertical="distributed" textRotation="255" justifyLastLine="1"/>
    </xf>
    <xf numFmtId="0" fontId="5" fillId="0" borderId="2" xfId="6" applyBorder="1" applyAlignment="1">
      <alignment horizontal="center" vertical="distributed" textRotation="255" justifyLastLine="1"/>
    </xf>
    <xf numFmtId="38" fontId="36" fillId="0" borderId="6" xfId="7" applyFont="1" applyFill="1" applyBorder="1" applyAlignment="1">
      <alignment horizontal="center" vertical="distributed" textRotation="255" justifyLastLine="1"/>
    </xf>
    <xf numFmtId="0" fontId="5" fillId="0" borderId="3" xfId="6" applyBorder="1" applyAlignment="1">
      <alignment horizontal="center" vertical="distributed" textRotation="255" justifyLastLine="1"/>
    </xf>
    <xf numFmtId="38" fontId="36" fillId="0" borderId="10" xfId="7" applyFont="1" applyFill="1" applyBorder="1" applyAlignment="1">
      <alignment horizontal="center" vertical="distributed" textRotation="255" justifyLastLine="1"/>
    </xf>
    <xf numFmtId="0" fontId="5" fillId="0" borderId="12" xfId="6" applyBorder="1" applyAlignment="1">
      <alignment horizontal="center" vertical="distributed" textRotation="255" justifyLastLine="1"/>
    </xf>
    <xf numFmtId="0" fontId="5" fillId="0" borderId="4" xfId="6" applyBorder="1" applyAlignment="1">
      <alignment vertical="center" wrapText="1"/>
    </xf>
    <xf numFmtId="0" fontId="5" fillId="0" borderId="2" xfId="6" applyBorder="1" applyAlignment="1">
      <alignment horizontal="distributed" vertical="center"/>
    </xf>
    <xf numFmtId="38" fontId="5" fillId="0" borderId="7" xfId="7" applyFont="1" applyFill="1" applyBorder="1" applyAlignment="1">
      <alignment horizontal="center" vertical="center"/>
    </xf>
    <xf numFmtId="0" fontId="5" fillId="0" borderId="4" xfId="6" applyBorder="1" applyAlignment="1">
      <alignment horizontal="center" vertical="center"/>
    </xf>
    <xf numFmtId="38" fontId="5" fillId="4" borderId="8" xfId="9" applyFont="1" applyFill="1" applyBorder="1" applyAlignment="1">
      <alignment horizontal="distributed" vertical="center"/>
    </xf>
    <xf numFmtId="38" fontId="5" fillId="0" borderId="8" xfId="9" applyFont="1" applyFill="1" applyBorder="1" applyAlignment="1">
      <alignment horizontal="distributed" vertical="center"/>
    </xf>
    <xf numFmtId="38" fontId="5" fillId="0" borderId="7" xfId="9" applyFont="1" applyFill="1" applyBorder="1" applyAlignment="1">
      <alignment horizontal="distributed" vertical="distributed"/>
    </xf>
    <xf numFmtId="38" fontId="5" fillId="0" borderId="4" xfId="9" applyFont="1" applyFill="1" applyBorder="1" applyAlignment="1">
      <alignment horizontal="distributed" vertical="distributed"/>
    </xf>
    <xf numFmtId="38" fontId="5" fillId="0" borderId="5" xfId="9" applyFont="1" applyFill="1" applyBorder="1" applyAlignment="1">
      <alignment horizontal="distributed" vertical="distributed"/>
    </xf>
    <xf numFmtId="38" fontId="5" fillId="0" borderId="7" xfId="9" applyFont="1" applyFill="1" applyBorder="1" applyAlignment="1">
      <alignment horizontal="left" vertical="top" wrapText="1"/>
    </xf>
    <xf numFmtId="38" fontId="5" fillId="0" borderId="4" xfId="9" applyFont="1" applyFill="1" applyBorder="1" applyAlignment="1">
      <alignment horizontal="left" vertical="top" wrapText="1"/>
    </xf>
    <xf numFmtId="38" fontId="5" fillId="0" borderId="5" xfId="9" applyFont="1" applyFill="1" applyBorder="1" applyAlignment="1">
      <alignment horizontal="left" vertical="top" wrapText="1"/>
    </xf>
    <xf numFmtId="38" fontId="5" fillId="0" borderId="0" xfId="9" applyFont="1" applyFill="1" applyBorder="1" applyAlignment="1">
      <alignment horizontal="left" vertical="top" wrapText="1"/>
    </xf>
    <xf numFmtId="38" fontId="5" fillId="4" borderId="7" xfId="9" applyFont="1" applyFill="1" applyBorder="1" applyAlignment="1">
      <alignment horizontal="distributed" vertical="center"/>
    </xf>
    <xf numFmtId="38" fontId="5" fillId="4" borderId="4" xfId="9" applyFont="1" applyFill="1" applyBorder="1" applyAlignment="1">
      <alignment horizontal="distributed" vertical="center"/>
    </xf>
    <xf numFmtId="38" fontId="5" fillId="4" borderId="5" xfId="9" applyFont="1" applyFill="1" applyBorder="1" applyAlignment="1">
      <alignment horizontal="distributed" vertical="center"/>
    </xf>
    <xf numFmtId="38" fontId="5" fillId="0" borderId="23" xfId="9" applyFont="1" applyFill="1" applyBorder="1" applyAlignment="1">
      <alignment horizontal="center" vertical="center" textRotation="255" shrinkToFit="1"/>
    </xf>
    <xf numFmtId="38" fontId="5" fillId="0" borderId="24" xfId="9" applyFont="1" applyFill="1" applyBorder="1" applyAlignment="1">
      <alignment horizontal="center" vertical="center" textRotation="255" shrinkToFit="1"/>
    </xf>
    <xf numFmtId="38" fontId="5" fillId="0" borderId="13" xfId="9" applyFont="1" applyFill="1" applyBorder="1" applyAlignment="1">
      <alignment horizontal="center" vertical="center" textRotation="255" shrinkToFit="1"/>
    </xf>
    <xf numFmtId="38" fontId="5" fillId="0" borderId="8" xfId="9" applyFont="1" applyFill="1" applyBorder="1" applyAlignment="1">
      <alignment vertical="center" textRotation="255"/>
    </xf>
    <xf numFmtId="38" fontId="5" fillId="0" borderId="7" xfId="9" applyFont="1" applyFill="1" applyBorder="1" applyAlignment="1">
      <alignment horizontal="distributed" vertical="center" wrapText="1"/>
    </xf>
    <xf numFmtId="38" fontId="5" fillId="0" borderId="5" xfId="9" applyFont="1" applyFill="1" applyBorder="1" applyAlignment="1">
      <alignment horizontal="distributed" vertical="center" wrapText="1"/>
    </xf>
    <xf numFmtId="38" fontId="5" fillId="0" borderId="23" xfId="9" applyFont="1" applyFill="1" applyBorder="1" applyAlignment="1">
      <alignment vertical="center" textRotation="255"/>
    </xf>
    <xf numFmtId="38" fontId="5" fillId="0" borderId="24" xfId="9" applyFont="1" applyFill="1" applyBorder="1" applyAlignment="1">
      <alignment vertical="center" textRotation="255"/>
    </xf>
    <xf numFmtId="38" fontId="5" fillId="0" borderId="13" xfId="9" applyFont="1" applyFill="1" applyBorder="1" applyAlignment="1">
      <alignment vertical="center" textRotation="255"/>
    </xf>
    <xf numFmtId="38" fontId="5" fillId="0" borderId="7" xfId="9" applyFont="1" applyFill="1" applyBorder="1" applyAlignment="1">
      <alignment horizontal="distributed" vertical="center"/>
    </xf>
    <xf numFmtId="38" fontId="5" fillId="0" borderId="5" xfId="9" applyFont="1" applyFill="1" applyBorder="1" applyAlignment="1">
      <alignment horizontal="distributed" vertical="center"/>
    </xf>
    <xf numFmtId="38" fontId="5" fillId="0" borderId="23" xfId="9" applyFont="1" applyFill="1" applyBorder="1" applyAlignment="1">
      <alignment vertical="center" textRotation="255" wrapText="1"/>
    </xf>
    <xf numFmtId="38" fontId="5" fillId="0" borderId="23" xfId="9" applyFont="1" applyFill="1" applyBorder="1" applyAlignment="1">
      <alignment horizontal="distributed" vertical="center"/>
    </xf>
    <xf numFmtId="38" fontId="5" fillId="0" borderId="13" xfId="9" applyFont="1" applyFill="1" applyBorder="1" applyAlignment="1">
      <alignment horizontal="distributed" vertical="center"/>
    </xf>
    <xf numFmtId="38" fontId="5" fillId="0" borderId="9" xfId="9" applyFont="1" applyFill="1" applyBorder="1" applyAlignment="1">
      <alignment horizontal="distributed" vertical="center"/>
    </xf>
    <xf numFmtId="38" fontId="5" fillId="0" borderId="1" xfId="9" applyFont="1" applyFill="1" applyBorder="1" applyAlignment="1">
      <alignment horizontal="distributed" vertical="center"/>
    </xf>
    <xf numFmtId="38" fontId="5" fillId="0" borderId="2" xfId="9" applyFont="1" applyFill="1" applyBorder="1" applyAlignment="1">
      <alignment horizontal="distributed" vertical="center"/>
    </xf>
    <xf numFmtId="38" fontId="5" fillId="0" borderId="10" xfId="9" applyFont="1" applyFill="1" applyBorder="1" applyAlignment="1">
      <alignment horizontal="distributed" vertical="center"/>
    </xf>
    <xf numFmtId="38" fontId="5" fillId="0" borderId="11" xfId="9" applyFont="1" applyFill="1" applyBorder="1" applyAlignment="1">
      <alignment horizontal="distributed" vertical="center"/>
    </xf>
    <xf numFmtId="38" fontId="5" fillId="0" borderId="12" xfId="9" applyFont="1" applyFill="1" applyBorder="1" applyAlignment="1">
      <alignment horizontal="distributed" vertical="center"/>
    </xf>
    <xf numFmtId="38" fontId="5" fillId="0" borderId="7" xfId="9" applyFont="1" applyFill="1" applyBorder="1" applyAlignment="1">
      <alignment horizontal="center" vertical="center"/>
    </xf>
    <xf numFmtId="38" fontId="5" fillId="0" borderId="4" xfId="9" applyFont="1" applyFill="1" applyBorder="1" applyAlignment="1">
      <alignment horizontal="center" vertical="center"/>
    </xf>
    <xf numFmtId="38" fontId="5" fillId="0" borderId="5" xfId="9" applyFont="1" applyFill="1" applyBorder="1" applyAlignment="1">
      <alignment horizontal="center" vertical="center"/>
    </xf>
    <xf numFmtId="38" fontId="5" fillId="0" borderId="0" xfId="9" applyFont="1" applyFill="1" applyAlignment="1">
      <alignment horizontal="right" vertical="center"/>
    </xf>
    <xf numFmtId="38" fontId="5" fillId="0" borderId="0" xfId="9" applyFont="1" applyFill="1" applyAlignment="1">
      <alignment horizontal="center" vertical="center"/>
    </xf>
    <xf numFmtId="38" fontId="5" fillId="0" borderId="11" xfId="9" applyFont="1" applyFill="1" applyBorder="1" applyAlignment="1">
      <alignment horizontal="center" vertical="center"/>
    </xf>
    <xf numFmtId="38" fontId="5" fillId="0" borderId="1" xfId="9" applyFont="1" applyFill="1" applyBorder="1" applyAlignment="1">
      <alignment vertical="center"/>
    </xf>
    <xf numFmtId="38" fontId="5" fillId="0" borderId="2" xfId="9" applyFont="1" applyFill="1" applyBorder="1" applyAlignment="1">
      <alignment vertical="center"/>
    </xf>
    <xf numFmtId="38" fontId="5" fillId="0" borderId="10" xfId="9" applyFont="1" applyFill="1" applyBorder="1" applyAlignment="1">
      <alignment vertical="center"/>
    </xf>
    <xf numFmtId="38" fontId="5" fillId="0" borderId="11" xfId="9" applyFont="1" applyFill="1" applyBorder="1" applyAlignment="1">
      <alignment vertical="center"/>
    </xf>
    <xf numFmtId="38" fontId="5" fillId="0" borderId="12" xfId="9" applyFont="1" applyFill="1" applyBorder="1" applyAlignment="1">
      <alignment vertical="center"/>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0" borderId="16" xfId="0" applyFont="1" applyBorder="1" applyAlignment="1">
      <alignment vertical="center" wrapText="1"/>
    </xf>
  </cellXfs>
  <cellStyles count="10">
    <cellStyle name="パーセント 2" xfId="3" xr:uid="{00000000-0005-0000-0000-000001000000}"/>
    <cellStyle name="パーセント 2 2" xfId="8" xr:uid="{B353A361-2166-41F7-A0C0-6ACD579028F7}"/>
    <cellStyle name="桁区切り" xfId="5" builtinId="6"/>
    <cellStyle name="桁区切り 2" xfId="2" xr:uid="{00000000-0005-0000-0000-000002000000}"/>
    <cellStyle name="桁区切り 2 2 2" xfId="7" xr:uid="{6C5B880A-B784-43BC-82D1-35AAAC023018}"/>
    <cellStyle name="桁区切り 4 2 2" xfId="9" xr:uid="{832D97E0-3B54-42A8-8E1B-965BB62EC914}"/>
    <cellStyle name="標準" xfId="0" builtinId="0"/>
    <cellStyle name="標準 2" xfId="1" xr:uid="{00000000-0005-0000-0000-000004000000}"/>
    <cellStyle name="標準 2 2" xfId="4" xr:uid="{00000000-0005-0000-0000-000005000000}"/>
    <cellStyle name="標準 2 2 2" xfId="6" xr:uid="{FCEDB04A-7A80-4EAB-9EC9-C2B8A2845F62}"/>
  </cellStyles>
  <dxfs count="0"/>
  <tableStyles count="0" defaultTableStyle="TableStyleMedium2" defaultPivotStyle="PivotStyleMedium9"/>
  <colors>
    <mruColors>
      <color rgb="FF66CC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966106</xdr:colOff>
      <xdr:row>57</xdr:row>
      <xdr:rowOff>503464</xdr:rowOff>
    </xdr:from>
    <xdr:to>
      <xdr:col>11</xdr:col>
      <xdr:colOff>188293</xdr:colOff>
      <xdr:row>59</xdr:row>
      <xdr:rowOff>904272</xdr:rowOff>
    </xdr:to>
    <xdr:pic>
      <xdr:nvPicPr>
        <xdr:cNvPr id="3" name="図 2">
          <a:extLst>
            <a:ext uri="{FF2B5EF4-FFF2-40B4-BE49-F238E27FC236}">
              <a16:creationId xmlns:a16="http://schemas.microsoft.com/office/drawing/2014/main" id="{7A2B8067-62EE-A7B6-75D5-50CD917B804B}"/>
            </a:ext>
          </a:extLst>
        </xdr:cNvPr>
        <xdr:cNvPicPr>
          <a:picLocks noChangeAspect="1"/>
        </xdr:cNvPicPr>
      </xdr:nvPicPr>
      <xdr:blipFill>
        <a:blip xmlns:r="http://schemas.openxmlformats.org/officeDocument/2006/relationships" r:embed="rId1"/>
        <a:stretch>
          <a:fillRect/>
        </a:stretch>
      </xdr:blipFill>
      <xdr:spPr>
        <a:xfrm>
          <a:off x="2367642" y="29309785"/>
          <a:ext cx="5944115" cy="2469094"/>
        </a:xfrm>
        <a:prstGeom prst="rect">
          <a:avLst/>
        </a:prstGeom>
      </xdr:spPr>
    </xdr:pic>
    <xdr:clientData/>
  </xdr:twoCellAnchor>
  <xdr:twoCellAnchor editAs="oneCell">
    <xdr:from>
      <xdr:col>3</xdr:col>
      <xdr:colOff>1047749</xdr:colOff>
      <xdr:row>62</xdr:row>
      <xdr:rowOff>544285</xdr:rowOff>
    </xdr:from>
    <xdr:to>
      <xdr:col>11</xdr:col>
      <xdr:colOff>269936</xdr:colOff>
      <xdr:row>64</xdr:row>
      <xdr:rowOff>945093</xdr:rowOff>
    </xdr:to>
    <xdr:pic>
      <xdr:nvPicPr>
        <xdr:cNvPr id="4" name="図 3">
          <a:extLst>
            <a:ext uri="{FF2B5EF4-FFF2-40B4-BE49-F238E27FC236}">
              <a16:creationId xmlns:a16="http://schemas.microsoft.com/office/drawing/2014/main" id="{B19196FB-89A3-2081-2887-AC9BC87525A2}"/>
            </a:ext>
          </a:extLst>
        </xdr:cNvPr>
        <xdr:cNvPicPr>
          <a:picLocks noChangeAspect="1"/>
        </xdr:cNvPicPr>
      </xdr:nvPicPr>
      <xdr:blipFill>
        <a:blip xmlns:r="http://schemas.openxmlformats.org/officeDocument/2006/relationships" r:embed="rId2"/>
        <a:stretch>
          <a:fillRect/>
        </a:stretch>
      </xdr:blipFill>
      <xdr:spPr>
        <a:xfrm>
          <a:off x="2449285" y="33106178"/>
          <a:ext cx="5944115" cy="2469094"/>
        </a:xfrm>
        <a:prstGeom prst="rect">
          <a:avLst/>
        </a:prstGeom>
      </xdr:spPr>
    </xdr:pic>
    <xdr:clientData/>
  </xdr:twoCellAnchor>
  <xdr:twoCellAnchor editAs="oneCell">
    <xdr:from>
      <xdr:col>4</xdr:col>
      <xdr:colOff>285750</xdr:colOff>
      <xdr:row>67</xdr:row>
      <xdr:rowOff>639536</xdr:rowOff>
    </xdr:from>
    <xdr:to>
      <xdr:col>11</xdr:col>
      <xdr:colOff>1826</xdr:colOff>
      <xdr:row>69</xdr:row>
      <xdr:rowOff>914146</xdr:rowOff>
    </xdr:to>
    <xdr:pic>
      <xdr:nvPicPr>
        <xdr:cNvPr id="7" name="図 6">
          <a:extLst>
            <a:ext uri="{FF2B5EF4-FFF2-40B4-BE49-F238E27FC236}">
              <a16:creationId xmlns:a16="http://schemas.microsoft.com/office/drawing/2014/main" id="{3C1F987E-FDBA-45B8-2D06-F263F360F916}"/>
            </a:ext>
          </a:extLst>
        </xdr:cNvPr>
        <xdr:cNvPicPr>
          <a:picLocks noChangeAspect="1"/>
        </xdr:cNvPicPr>
      </xdr:nvPicPr>
      <xdr:blipFill>
        <a:blip xmlns:r="http://schemas.openxmlformats.org/officeDocument/2006/relationships" r:embed="rId3"/>
        <a:stretch>
          <a:fillRect/>
        </a:stretch>
      </xdr:blipFill>
      <xdr:spPr>
        <a:xfrm>
          <a:off x="2884714" y="36957000"/>
          <a:ext cx="5240576" cy="2342896"/>
        </a:xfrm>
        <a:prstGeom prst="rect">
          <a:avLst/>
        </a:prstGeom>
      </xdr:spPr>
    </xdr:pic>
    <xdr:clientData/>
  </xdr:twoCellAnchor>
  <xdr:twoCellAnchor>
    <xdr:from>
      <xdr:col>8</xdr:col>
      <xdr:colOff>108858</xdr:colOff>
      <xdr:row>141</xdr:row>
      <xdr:rowOff>224519</xdr:rowOff>
    </xdr:from>
    <xdr:to>
      <xdr:col>14</xdr:col>
      <xdr:colOff>361951</xdr:colOff>
      <xdr:row>141</xdr:row>
      <xdr:rowOff>2517322</xdr:rowOff>
    </xdr:to>
    <xdr:sp macro="" textlink="">
      <xdr:nvSpPr>
        <xdr:cNvPr id="18" name="角丸四角形 8">
          <a:extLst>
            <a:ext uri="{FF2B5EF4-FFF2-40B4-BE49-F238E27FC236}">
              <a16:creationId xmlns:a16="http://schemas.microsoft.com/office/drawing/2014/main" id="{BFF87ADE-5C66-4089-9D1E-43BD7A807C3C}"/>
            </a:ext>
          </a:extLst>
        </xdr:cNvPr>
        <xdr:cNvSpPr/>
      </xdr:nvSpPr>
      <xdr:spPr>
        <a:xfrm>
          <a:off x="5804808" y="85920944"/>
          <a:ext cx="5120368" cy="2292803"/>
        </a:xfrm>
        <a:prstGeom prst="roundRect">
          <a:avLst>
            <a:gd name="adj" fmla="val 9355"/>
          </a:avLst>
        </a:prstGeom>
        <a:solidFill>
          <a:schemeClr val="accent1">
            <a:lumMod val="20000"/>
            <a:lumOff val="80000"/>
          </a:schemeClr>
        </a:solidFill>
        <a:ln>
          <a:solidFill>
            <a:schemeClr val="accent5"/>
          </a:solidFill>
        </a:ln>
        <a:effectLst>
          <a:outerShdw blurRad="50800" dist="254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18000" rIns="72000" bIns="18000" numCol="1" spcCol="0" rtlCol="0" fromWordArt="0" anchor="t" anchorCtr="0" forceAA="0" compatLnSpc="1">
          <a:prstTxWarp prst="textNoShape">
            <a:avLst/>
          </a:prstTxWarp>
          <a:noAutofit/>
        </a:bodyPr>
        <a:lstStyle/>
        <a:p>
          <a:pPr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【毎年度の経営戦略検証内容】</a:t>
          </a:r>
          <a:endParaRPr lang="ja-JP" sz="1400" kern="100">
            <a:effectLst/>
            <a:latin typeface="Times New Roman" panose="02020603050405020304" pitchFamily="18" charset="0"/>
            <a:ea typeface="ＭＳ 明朝" panose="02020609040205080304" pitchFamily="17" charset="-128"/>
          </a:endParaRPr>
        </a:p>
        <a:p>
          <a:pPr marL="266700" indent="-133350"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①支出（特に建設事業費、維持管理費）及び、収入（主に使用料収入）の、計画値との乖離の把握。</a:t>
          </a:r>
          <a:endParaRPr lang="ja-JP" sz="1400" kern="100">
            <a:effectLst/>
            <a:latin typeface="Times New Roman" panose="02020603050405020304" pitchFamily="18" charset="0"/>
            <a:ea typeface="ＭＳ 明朝" panose="02020609040205080304" pitchFamily="17" charset="-128"/>
          </a:endParaRPr>
        </a:p>
        <a:p>
          <a:pPr marL="266700" indent="-133350"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②経営比較分析表を用いた、経営指標の確認。</a:t>
          </a:r>
          <a:endParaRPr lang="ja-JP" sz="1400" kern="100">
            <a:effectLst/>
            <a:latin typeface="Times New Roman" panose="02020603050405020304" pitchFamily="18" charset="0"/>
            <a:ea typeface="ＭＳ 明朝" panose="02020609040205080304" pitchFamily="17" charset="-128"/>
          </a:endParaRPr>
        </a:p>
        <a:p>
          <a:pPr marL="266700" indent="-133350" algn="just">
            <a:buNone/>
          </a:pPr>
          <a:r>
            <a:rPr lang="ja-JP" sz="1400" kern="100">
              <a:solidFill>
                <a:srgbClr val="000000"/>
              </a:solidFill>
              <a:effectLst/>
              <a:latin typeface="Times New Roman" panose="02020603050405020304" pitchFamily="18" charset="0"/>
              <a:ea typeface="HG丸ｺﾞｼｯｸM-PRO" panose="020F0600000000000000" pitchFamily="50" charset="-128"/>
            </a:rPr>
            <a:t>③物価・金利の変動、社会的ニーズの変化など、社会情勢の変化の把握。</a:t>
          </a:r>
          <a:endParaRPr lang="ja-JP" sz="1400" kern="100">
            <a:effectLst/>
            <a:latin typeface="Times New Roman" panose="02020603050405020304" pitchFamily="18" charset="0"/>
            <a:ea typeface="ＭＳ 明朝" panose="02020609040205080304" pitchFamily="17" charset="-128"/>
          </a:endParaRPr>
        </a:p>
      </xdr:txBody>
    </xdr:sp>
    <xdr:clientData/>
  </xdr:twoCellAnchor>
  <xdr:oneCellAnchor>
    <xdr:from>
      <xdr:col>5</xdr:col>
      <xdr:colOff>333375</xdr:colOff>
      <xdr:row>141</xdr:row>
      <xdr:rowOff>2422070</xdr:rowOff>
    </xdr:from>
    <xdr:ext cx="1752211" cy="628649"/>
    <xdr:sp macro="" textlink="">
      <xdr:nvSpPr>
        <xdr:cNvPr id="19" name="テキスト ボックス 18">
          <a:extLst>
            <a:ext uri="{FF2B5EF4-FFF2-40B4-BE49-F238E27FC236}">
              <a16:creationId xmlns:a16="http://schemas.microsoft.com/office/drawing/2014/main" id="{DA6E080A-3275-4BBD-BEC4-2D7C42B57618}"/>
            </a:ext>
          </a:extLst>
        </xdr:cNvPr>
        <xdr:cNvSpPr txBox="1"/>
      </xdr:nvSpPr>
      <xdr:spPr>
        <a:xfrm>
          <a:off x="3743325" y="88118495"/>
          <a:ext cx="1752211"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ja-JP" sz="1100">
              <a:solidFill>
                <a:schemeClr val="tx1"/>
              </a:solidFill>
              <a:effectLst/>
              <a:latin typeface="+mn-lt"/>
              <a:ea typeface="+mn-ea"/>
              <a:cs typeface="+mn-cs"/>
            </a:rPr>
            <a:t>図 </a:t>
          </a: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ＰＤＣＡサイクルによる</a:t>
          </a:r>
        </a:p>
        <a:p>
          <a:r>
            <a:rPr lang="ja-JP" altLang="ja-JP" sz="1100">
              <a:solidFill>
                <a:schemeClr val="tx1"/>
              </a:solidFill>
              <a:effectLst/>
              <a:latin typeface="+mn-lt"/>
              <a:ea typeface="+mn-ea"/>
              <a:cs typeface="+mn-cs"/>
            </a:rPr>
            <a:t>経営戦略の見直し</a:t>
          </a:r>
        </a:p>
        <a:p>
          <a:endParaRPr kumimoji="1" lang="ja-JP" altLang="en-US" sz="1100"/>
        </a:p>
      </xdr:txBody>
    </xdr:sp>
    <xdr:clientData/>
  </xdr:oneCellAnchor>
  <xdr:twoCellAnchor>
    <xdr:from>
      <xdr:col>6</xdr:col>
      <xdr:colOff>748393</xdr:colOff>
      <xdr:row>142</xdr:row>
      <xdr:rowOff>2199554</xdr:rowOff>
    </xdr:from>
    <xdr:to>
      <xdr:col>12</xdr:col>
      <xdr:colOff>476250</xdr:colOff>
      <xdr:row>142</xdr:row>
      <xdr:rowOff>2849496</xdr:rowOff>
    </xdr:to>
    <xdr:sp macro="" textlink="">
      <xdr:nvSpPr>
        <xdr:cNvPr id="20" name="角丸四角形 110">
          <a:extLst>
            <a:ext uri="{FF2B5EF4-FFF2-40B4-BE49-F238E27FC236}">
              <a16:creationId xmlns:a16="http://schemas.microsoft.com/office/drawing/2014/main" id="{2CF42B7D-1537-4A32-A6B2-B77A507778D7}"/>
            </a:ext>
          </a:extLst>
        </xdr:cNvPr>
        <xdr:cNvSpPr/>
      </xdr:nvSpPr>
      <xdr:spPr>
        <a:xfrm>
          <a:off x="4977493" y="91029704"/>
          <a:ext cx="4423682" cy="649942"/>
        </a:xfrm>
        <a:prstGeom prst="roundRect">
          <a:avLst>
            <a:gd name="adj" fmla="val 0"/>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buNone/>
          </a:pP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業績目標：令和</a:t>
          </a:r>
          <a:r>
            <a:rPr 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12</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年度</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水洗化率</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53.5</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lnSpc>
              <a:spcPts val="1600"/>
            </a:lnSpc>
            <a:buNone/>
          </a:pP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令和</a:t>
          </a:r>
          <a:r>
            <a:rPr 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17</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年度</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水</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洗化率</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57.4</a:t>
          </a: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549088</xdr:colOff>
      <xdr:row>142</xdr:row>
      <xdr:rowOff>2925535</xdr:rowOff>
    </xdr:from>
    <xdr:to>
      <xdr:col>12</xdr:col>
      <xdr:colOff>571501</xdr:colOff>
      <xdr:row>142</xdr:row>
      <xdr:rowOff>3314790</xdr:rowOff>
    </xdr:to>
    <xdr:sp macro="" textlink="">
      <xdr:nvSpPr>
        <xdr:cNvPr id="21" name="テキスト ボックス 112">
          <a:extLst>
            <a:ext uri="{FF2B5EF4-FFF2-40B4-BE49-F238E27FC236}">
              <a16:creationId xmlns:a16="http://schemas.microsoft.com/office/drawing/2014/main" id="{92E24AF5-10E2-4BBF-AC50-F8829014D6C2}"/>
            </a:ext>
          </a:extLst>
        </xdr:cNvPr>
        <xdr:cNvSpPr txBox="1"/>
      </xdr:nvSpPr>
      <xdr:spPr>
        <a:xfrm>
          <a:off x="5597338" y="91755685"/>
          <a:ext cx="3899088" cy="389255"/>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ctr">
            <a:buNone/>
          </a:pPr>
          <a:r>
            <a:rPr lang="ja-JP" altLang="en-US" sz="1400" kern="100">
              <a:effectLst/>
              <a:latin typeface="ＭＳ 明朝" panose="02020609040205080304" pitchFamily="17" charset="-128"/>
              <a:ea typeface="游ゴシック" panose="020B0400000000000000" pitchFamily="50" charset="-128"/>
              <a:cs typeface="Times New Roman" panose="02020603050405020304" pitchFamily="18" charset="0"/>
            </a:rPr>
            <a:t>表　水洗化率の目標値</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655864</xdr:colOff>
      <xdr:row>143</xdr:row>
      <xdr:rowOff>1228487</xdr:rowOff>
    </xdr:from>
    <xdr:to>
      <xdr:col>13</xdr:col>
      <xdr:colOff>180974</xdr:colOff>
      <xdr:row>143</xdr:row>
      <xdr:rowOff>1878429</xdr:rowOff>
    </xdr:to>
    <xdr:sp macro="" textlink="">
      <xdr:nvSpPr>
        <xdr:cNvPr id="22" name="角丸四角形 110">
          <a:extLst>
            <a:ext uri="{FF2B5EF4-FFF2-40B4-BE49-F238E27FC236}">
              <a16:creationId xmlns:a16="http://schemas.microsoft.com/office/drawing/2014/main" id="{B817CD84-E919-4ED9-B0A1-1B75BC8808D7}"/>
            </a:ext>
          </a:extLst>
        </xdr:cNvPr>
        <xdr:cNvSpPr/>
      </xdr:nvSpPr>
      <xdr:spPr>
        <a:xfrm>
          <a:off x="4884964" y="96954737"/>
          <a:ext cx="5040085" cy="649942"/>
        </a:xfrm>
        <a:prstGeom prst="roundRect">
          <a:avLst>
            <a:gd name="adj" fmla="val 0"/>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buNone/>
          </a:pP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業績目標：</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経営戦略策定期間の平均経費回収率 </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25.4</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493139</xdr:colOff>
      <xdr:row>143</xdr:row>
      <xdr:rowOff>2244459</xdr:rowOff>
    </xdr:from>
    <xdr:to>
      <xdr:col>12</xdr:col>
      <xdr:colOff>515552</xdr:colOff>
      <xdr:row>143</xdr:row>
      <xdr:rowOff>2633714</xdr:rowOff>
    </xdr:to>
    <xdr:sp macro="" textlink="">
      <xdr:nvSpPr>
        <xdr:cNvPr id="23" name="テキスト ボックス 112">
          <a:extLst>
            <a:ext uri="{FF2B5EF4-FFF2-40B4-BE49-F238E27FC236}">
              <a16:creationId xmlns:a16="http://schemas.microsoft.com/office/drawing/2014/main" id="{9DD95A69-3F04-4EE2-9722-A8E4F54A298C}"/>
            </a:ext>
          </a:extLst>
        </xdr:cNvPr>
        <xdr:cNvSpPr txBox="1"/>
      </xdr:nvSpPr>
      <xdr:spPr>
        <a:xfrm>
          <a:off x="5541389" y="97970709"/>
          <a:ext cx="3899088" cy="389255"/>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noAutofit/>
        </a:bodyPr>
        <a:lstStyle/>
        <a:p>
          <a:pPr algn="ctr">
            <a:buNone/>
          </a:pPr>
          <a:r>
            <a:rPr lang="ja-JP" altLang="en-US" sz="1400" kern="100">
              <a:effectLst/>
              <a:latin typeface="ＭＳ 明朝" panose="02020609040205080304" pitchFamily="17" charset="-128"/>
              <a:ea typeface="游ゴシック" panose="020B0400000000000000" pitchFamily="50" charset="-128"/>
              <a:cs typeface="Times New Roman" panose="02020603050405020304" pitchFamily="18" charset="0"/>
            </a:rPr>
            <a:t>表　経費回収率の目標値</a:t>
          </a:r>
          <a:endParaRPr 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5</xdr:col>
      <xdr:colOff>76041</xdr:colOff>
      <xdr:row>141</xdr:row>
      <xdr:rowOff>211113</xdr:rowOff>
    </xdr:from>
    <xdr:to>
      <xdr:col>7</xdr:col>
      <xdr:colOff>585108</xdr:colOff>
      <xdr:row>141</xdr:row>
      <xdr:rowOff>2432155</xdr:rowOff>
    </xdr:to>
    <xdr:pic>
      <xdr:nvPicPr>
        <xdr:cNvPr id="24" name="図 23">
          <a:extLst>
            <a:ext uri="{FF2B5EF4-FFF2-40B4-BE49-F238E27FC236}">
              <a16:creationId xmlns:a16="http://schemas.microsoft.com/office/drawing/2014/main" id="{B33197CE-09DE-4663-B817-8A99AFFDAA9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8186" r="20034"/>
        <a:stretch/>
      </xdr:blipFill>
      <xdr:spPr bwMode="auto">
        <a:xfrm>
          <a:off x="3485991" y="85907538"/>
          <a:ext cx="2147367" cy="222104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81643</xdr:colOff>
      <xdr:row>140</xdr:row>
      <xdr:rowOff>1197429</xdr:rowOff>
    </xdr:from>
    <xdr:to>
      <xdr:col>14</xdr:col>
      <xdr:colOff>734786</xdr:colOff>
      <xdr:row>141</xdr:row>
      <xdr:rowOff>143995</xdr:rowOff>
    </xdr:to>
    <xdr:pic>
      <xdr:nvPicPr>
        <xdr:cNvPr id="25" name="図 24">
          <a:extLst>
            <a:ext uri="{FF2B5EF4-FFF2-40B4-BE49-F238E27FC236}">
              <a16:creationId xmlns:a16="http://schemas.microsoft.com/office/drawing/2014/main" id="{BE6A53AF-AC47-4EA5-B69E-E388465108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91593" y="83760129"/>
          <a:ext cx="7806418" cy="2080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326572</xdr:colOff>
      <xdr:row>142</xdr:row>
      <xdr:rowOff>3252108</xdr:rowOff>
    </xdr:from>
    <xdr:to>
      <xdr:col>14</xdr:col>
      <xdr:colOff>602144</xdr:colOff>
      <xdr:row>142</xdr:row>
      <xdr:rowOff>3932193</xdr:rowOff>
    </xdr:to>
    <xdr:pic>
      <xdr:nvPicPr>
        <xdr:cNvPr id="28" name="図 27">
          <a:extLst>
            <a:ext uri="{FF2B5EF4-FFF2-40B4-BE49-F238E27FC236}">
              <a16:creationId xmlns:a16="http://schemas.microsoft.com/office/drawing/2014/main" id="{6672C1E0-A66A-9305-6382-362349738C0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41965" y="92161179"/>
          <a:ext cx="7432929" cy="680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394605</xdr:colOff>
      <xdr:row>94</xdr:row>
      <xdr:rowOff>707571</xdr:rowOff>
    </xdr:from>
    <xdr:to>
      <xdr:col>12</xdr:col>
      <xdr:colOff>489102</xdr:colOff>
      <xdr:row>95</xdr:row>
      <xdr:rowOff>79771</xdr:rowOff>
    </xdr:to>
    <xdr:pic>
      <xdr:nvPicPr>
        <xdr:cNvPr id="31" name="図 30">
          <a:extLst>
            <a:ext uri="{FF2B5EF4-FFF2-40B4-BE49-F238E27FC236}">
              <a16:creationId xmlns:a16="http://schemas.microsoft.com/office/drawing/2014/main" id="{67EB60C4-B9FA-DA33-AE35-C59E56189933}"/>
            </a:ext>
          </a:extLst>
        </xdr:cNvPr>
        <xdr:cNvPicPr>
          <a:picLocks noChangeAspect="1"/>
        </xdr:cNvPicPr>
      </xdr:nvPicPr>
      <xdr:blipFill>
        <a:blip xmlns:r="http://schemas.openxmlformats.org/officeDocument/2006/relationships" r:embed="rId7"/>
        <a:stretch>
          <a:fillRect/>
        </a:stretch>
      </xdr:blipFill>
      <xdr:spPr>
        <a:xfrm>
          <a:off x="1796141" y="54714321"/>
          <a:ext cx="7632854" cy="3535986"/>
        </a:xfrm>
        <a:prstGeom prst="rect">
          <a:avLst/>
        </a:prstGeom>
      </xdr:spPr>
    </xdr:pic>
    <xdr:clientData/>
  </xdr:twoCellAnchor>
  <xdr:twoCellAnchor editAs="oneCell">
    <xdr:from>
      <xdr:col>1</xdr:col>
      <xdr:colOff>54428</xdr:colOff>
      <xdr:row>95</xdr:row>
      <xdr:rowOff>95250</xdr:rowOff>
    </xdr:from>
    <xdr:to>
      <xdr:col>14</xdr:col>
      <xdr:colOff>721178</xdr:colOff>
      <xdr:row>95</xdr:row>
      <xdr:rowOff>1162050</xdr:rowOff>
    </xdr:to>
    <xdr:pic>
      <xdr:nvPicPr>
        <xdr:cNvPr id="32" name="図 31">
          <a:extLst>
            <a:ext uri="{FF2B5EF4-FFF2-40B4-BE49-F238E27FC236}">
              <a16:creationId xmlns:a16="http://schemas.microsoft.com/office/drawing/2014/main" id="{0BC5BEEB-06FF-B02C-EFB1-A51B0814C88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0499" y="58265786"/>
          <a:ext cx="11103429"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295275</xdr:colOff>
      <xdr:row>143</xdr:row>
      <xdr:rowOff>2603035</xdr:rowOff>
    </xdr:from>
    <xdr:to>
      <xdr:col>14</xdr:col>
      <xdr:colOff>552450</xdr:colOff>
      <xdr:row>143</xdr:row>
      <xdr:rowOff>3209925</xdr:rowOff>
    </xdr:to>
    <xdr:pic>
      <xdr:nvPicPr>
        <xdr:cNvPr id="5" name="図 4">
          <a:extLst>
            <a:ext uri="{FF2B5EF4-FFF2-40B4-BE49-F238E27FC236}">
              <a16:creationId xmlns:a16="http://schemas.microsoft.com/office/drawing/2014/main" id="{259ACA1C-7067-3ACD-1183-932F1B6632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705225" y="98329285"/>
          <a:ext cx="7410450" cy="60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xdr:row>
      <xdr:rowOff>0</xdr:rowOff>
    </xdr:from>
    <xdr:to>
      <xdr:col>8</xdr:col>
      <xdr:colOff>266700</xdr:colOff>
      <xdr:row>2</xdr:row>
      <xdr:rowOff>358140</xdr:rowOff>
    </xdr:to>
    <xdr:sp macro="" textlink="">
      <xdr:nvSpPr>
        <xdr:cNvPr id="2" name="Line 2">
          <a:extLst>
            <a:ext uri="{FF2B5EF4-FFF2-40B4-BE49-F238E27FC236}">
              <a16:creationId xmlns:a16="http://schemas.microsoft.com/office/drawing/2014/main" id="{20D48C1C-4893-4209-8CCF-7A05829761A0}"/>
            </a:ext>
          </a:extLst>
        </xdr:cNvPr>
        <xdr:cNvSpPr>
          <a:spLocks noChangeShapeType="1"/>
        </xdr:cNvSpPr>
      </xdr:nvSpPr>
      <xdr:spPr bwMode="auto">
        <a:xfrm>
          <a:off x="7620" y="171450"/>
          <a:ext cx="3697605" cy="5867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0</xdr:colOff>
      <xdr:row>2</xdr:row>
      <xdr:rowOff>373380</xdr:rowOff>
    </xdr:to>
    <xdr:sp macro="" textlink="">
      <xdr:nvSpPr>
        <xdr:cNvPr id="2" name="Line 1">
          <a:extLst>
            <a:ext uri="{FF2B5EF4-FFF2-40B4-BE49-F238E27FC236}">
              <a16:creationId xmlns:a16="http://schemas.microsoft.com/office/drawing/2014/main" id="{59B7985F-8C65-4BB6-9D21-2873CEE6D000}"/>
            </a:ext>
          </a:extLst>
        </xdr:cNvPr>
        <xdr:cNvSpPr>
          <a:spLocks noChangeShapeType="1"/>
        </xdr:cNvSpPr>
      </xdr:nvSpPr>
      <xdr:spPr bwMode="auto">
        <a:xfrm>
          <a:off x="0" y="171450"/>
          <a:ext cx="2667000" cy="5257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0</xdr:rowOff>
    </xdr:from>
    <xdr:to>
      <xdr:col>8</xdr:col>
      <xdr:colOff>0</xdr:colOff>
      <xdr:row>35</xdr:row>
      <xdr:rowOff>373380</xdr:rowOff>
    </xdr:to>
    <xdr:sp macro="" textlink="">
      <xdr:nvSpPr>
        <xdr:cNvPr id="3" name="Line 3">
          <a:extLst>
            <a:ext uri="{FF2B5EF4-FFF2-40B4-BE49-F238E27FC236}">
              <a16:creationId xmlns:a16="http://schemas.microsoft.com/office/drawing/2014/main" id="{44A5179A-7700-4B51-86C0-2BA6F2FF973F}"/>
            </a:ext>
          </a:extLst>
        </xdr:cNvPr>
        <xdr:cNvSpPr>
          <a:spLocks noChangeShapeType="1"/>
        </xdr:cNvSpPr>
      </xdr:nvSpPr>
      <xdr:spPr bwMode="auto">
        <a:xfrm>
          <a:off x="0" y="7181850"/>
          <a:ext cx="2667000" cy="5257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65297;&#65302;&#24180;&#24230;&#27770;&#31639;&#38306;&#20418;\H16024066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03%20&#21454;&#38598;&#36039;&#26009;\150421&#35914;&#19992;&#26449;&#27770;&#31639;&#26360;\&#27770;&#31639;&#36039;&#26009;%20&#35036;&#23436;_original\&#9312;&#12304;&#21442;&#32771;&#36039;&#26009;&#12305;&#22269;&#24235;&#35036;&#21161;&#37329;&#12539;&#24314;&#35373;&#25913;&#33391;&#360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srv01\project\&#8544;&#65306;&#20840;&#12456;&#12522;&#12450;&#20849;&#26377;\&#12456;&#12522;&#12450;&#25512;&#36914;\&#20986;&#36864;&#24215;&#12539;&#25913;&#35013;&#38306;&#36899;\&#65404;&#65405;&#65411;&#65425;&#38306;&#36899;\&#65423;&#65414;&#65389;&#65393;&#65433;&#12539;&#19968;&#35239;\&#23554;&#38272;&#24215;\&#29694;&#22806;&#25903;&#25173;&#35373;&#234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kyfs39\20240593$\05%20&#20316;&#26989;&#38917;&#30446;&#21029;\04%20&#20250;&#35336;&#31185;&#30446;&#12398;&#26908;&#35342;\&#20013;&#26032;&#24029;&#21208;&#23450;&#31185;&#30446;&#21450;&#12403;&#20104;&#31639;&#31185;&#30446;&#12398;&#35373;&#23450;&#65288;14022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kyfs39\20240593$\02&#21454;&#38598;&#36039;&#26009;\999_20160170&#20225;&#26989;&#20250;&#35336;&#12424;&#12426;\H30&#26368;&#32066;&#25104;&#26524;&#21697;\ORG\04%20&#22266;&#23450;&#36039;&#29987;&#35519;&#26619;&#35519;&#26360;\&#20767;&#21364;&#36039;&#29987;&#26032;&#35215;&#30331;&#37682;&#12484;&#12540;&#12523;190218&#26494;&#24029;&#3001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nakajima-m2yp\&#12487;&#12473;&#12463;&#12488;&#12483;&#12503;\H12&#22303;&#26408;&#37096;&#38272;&#29983;&#29987;&#38989;&#12539;&#29987;&#20986;&#38989;&#25512;&#35336;&#12481;&#12455;&#12483;&#12463;&#2999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28.62.20.53\Project\&#8544;&#65306;&#20840;&#12456;&#12522;&#12450;&#20849;&#26377;\&#12456;&#12522;&#12450;&#25512;&#36914;\&#20986;&#36864;&#24215;&#12539;&#25913;&#35013;&#38306;&#36899;\&#65404;&#65405;&#65411;&#65425;&#38306;&#36899;\&#65423;&#65414;&#65389;&#65393;&#65433;&#12539;&#19968;&#35239;\&#23554;&#38272;&#24215;\&#29694;&#22806;&#25903;&#25173;&#35373;&#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1)"/>
      <sheetName val="20(001)"/>
      <sheetName val="21(001)"/>
      <sheetName val="22(001)"/>
      <sheetName val="23(001)"/>
      <sheetName val="24(001)"/>
      <sheetName val="30(001)"/>
      <sheetName val="45(001)"/>
    </sheetNames>
    <sheetDataSet>
      <sheetData sheetId="0">
        <row r="14">
          <cell r="J14">
            <v>3580620</v>
          </cell>
        </row>
        <row r="22">
          <cell r="J22">
            <v>3580620</v>
          </cell>
        </row>
        <row r="49">
          <cell r="J49">
            <v>22999</v>
          </cell>
        </row>
        <row r="55">
          <cell r="J55">
            <v>10</v>
          </cell>
        </row>
        <row r="56">
          <cell r="J56">
            <v>2304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
      <sheetName val="使用方法"/>
      <sheetName val="事業リスト"/>
      <sheetName val="入力シート（貸借対照表用）"/>
      <sheetName val="入力シート（前年度貸借対照表用）"/>
      <sheetName val="入力シート（行政コスト計算書用）"/>
      <sheetName val="入力シート（純資産変動計算書用）"/>
      <sheetName val="入力シート（資金収支計算書用）"/>
      <sheetName val="歳入歳出決算書"/>
      <sheetName val="歳入歳出決算書 (前年度)"/>
      <sheetName val="貸借対照表"/>
      <sheetName val="前年度貸借対照表"/>
      <sheetName val="行政コスト計算書"/>
      <sheetName val="純資産変動計算書"/>
      <sheetName val="資金収支計算書"/>
      <sheetName val="耐用年数表"/>
      <sheetName val="資産明細表"/>
      <sheetName val="国・県支出金算出表"/>
      <sheetName val="減価償却計算表"/>
      <sheetName val="国・県支出金償却計算表"/>
      <sheetName val="資産明細表 (前年度)"/>
      <sheetName val="国・県支出金算出表 (前年度)"/>
      <sheetName val="減価償却計算表 (前年度)"/>
      <sheetName val="国・県支出金償却計算表 (前年度)"/>
      <sheetName val="合計データ"/>
      <sheetName val="最初"/>
      <sheetName val="データ貼付"/>
      <sheetName val="最後"/>
    </sheetNames>
    <sheetDataSet>
      <sheetData sheetId="0"/>
      <sheetData sheetId="1">
        <row r="30">
          <cell r="B30">
            <v>1</v>
          </cell>
          <cell r="C30">
            <v>1</v>
          </cell>
        </row>
      </sheetData>
      <sheetData sheetId="2">
        <row r="3">
          <cell r="B3" t="str">
            <v>簡易水道</v>
          </cell>
          <cell r="F3" t="str">
            <v>①生活インフラ・国土保全</v>
          </cell>
          <cell r="G3" t="str">
            <v>生活インフラ・国土保全</v>
          </cell>
        </row>
        <row r="4">
          <cell r="B4" t="str">
            <v>市場</v>
          </cell>
          <cell r="F4" t="str">
            <v>②教育</v>
          </cell>
          <cell r="G4" t="str">
            <v>教育</v>
          </cell>
        </row>
        <row r="5">
          <cell r="B5" t="str">
            <v>と畜場</v>
          </cell>
          <cell r="F5" t="str">
            <v>③福祉</v>
          </cell>
          <cell r="G5" t="str">
            <v>福祉</v>
          </cell>
        </row>
        <row r="6">
          <cell r="B6" t="str">
            <v>観光施設</v>
          </cell>
          <cell r="F6" t="str">
            <v>④環境衛生</v>
          </cell>
          <cell r="G6" t="str">
            <v>環境衛生</v>
          </cell>
        </row>
        <row r="7">
          <cell r="B7" t="str">
            <v>介護サービス</v>
          </cell>
          <cell r="F7" t="str">
            <v>⑤産業振興</v>
          </cell>
          <cell r="G7" t="str">
            <v>産業振興</v>
          </cell>
        </row>
        <row r="8">
          <cell r="B8" t="str">
            <v>駐車場整備</v>
          </cell>
          <cell r="F8" t="str">
            <v>⑥消防</v>
          </cell>
          <cell r="G8" t="str">
            <v>消防</v>
          </cell>
        </row>
        <row r="9">
          <cell r="B9" t="str">
            <v>港湾整備</v>
          </cell>
          <cell r="F9" t="str">
            <v>⑦総務</v>
          </cell>
          <cell r="G9" t="str">
            <v>総務</v>
          </cell>
        </row>
        <row r="10">
          <cell r="F10" t="str">
            <v>⑧収益事業</v>
          </cell>
          <cell r="G10" t="str">
            <v>収益事業</v>
          </cell>
        </row>
        <row r="11">
          <cell r="F11" t="str">
            <v>⑨その他</v>
          </cell>
          <cell r="G11" t="str">
            <v>その他</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専門店（自社クレ）"/>
      <sheetName val="専門店（他社クレのみ他社）"/>
      <sheetName val="表紙"/>
      <sheetName val="【更新履歴】"/>
      <sheetName val="フロー"/>
      <sheetName val="テスト仕様書(点検1.1-1.2)"/>
      <sheetName val="テスト仕様書(点検1.3)"/>
      <sheetName val="テスト仕様書(点検1.4-1.5)"/>
      <sheetName val="テスト仕様書(日報2.1-2.2)"/>
      <sheetName val="テスト仕様書(日報2.3-2.4)"/>
      <sheetName val="テスト仕様書(分析3.1-3.4) "/>
      <sheetName val="テスト仕様書(照会4.1-4.2)"/>
      <sheetName val="マスタ設定"/>
      <sheetName val="テストデータ"/>
      <sheetName val="確認項目"/>
      <sheetName val="参照用シート"/>
    </sheetNames>
    <sheetDataSet>
      <sheetData sheetId="0" refreshError="1"/>
      <sheetData sheetId="1" refreshError="1">
        <row r="9">
          <cell r="B9" t="str">
            <v>TND_CD</v>
          </cell>
          <cell r="C9" t="str">
            <v>OFFLN_FLR_LMT</v>
          </cell>
          <cell r="D9" t="str">
            <v>MIN_AMT</v>
          </cell>
          <cell r="E9" t="str">
            <v>MAX_AMT</v>
          </cell>
          <cell r="F9" t="str">
            <v>OVRD_MAX_AMT</v>
          </cell>
          <cell r="G9" t="str">
            <v>MAX_RFND_AMT</v>
          </cell>
          <cell r="H9" t="str">
            <v>OVRD_MAX_RFND_AMT</v>
          </cell>
          <cell r="I9" t="str">
            <v>TND_DESCR</v>
          </cell>
          <cell r="J9" t="str">
            <v>GSFD_GIFT_CHG</v>
          </cell>
          <cell r="K9" t="str">
            <v>GSFD_TND_CNT_TYPE</v>
          </cell>
        </row>
        <row r="10">
          <cell r="B10">
            <v>1</v>
          </cell>
          <cell r="C10">
            <v>100000000</v>
          </cell>
          <cell r="D10">
            <v>0</v>
          </cell>
          <cell r="E10">
            <v>100000000</v>
          </cell>
          <cell r="F10">
            <v>100000000</v>
          </cell>
          <cell r="G10">
            <v>100000000</v>
          </cell>
          <cell r="H10">
            <v>100000000</v>
          </cell>
          <cell r="I10" t="str">
            <v>現金</v>
          </cell>
          <cell r="J10" t="str">
            <v>0</v>
          </cell>
        </row>
        <row r="11">
          <cell r="B11">
            <v>98</v>
          </cell>
          <cell r="C11">
            <v>100000000</v>
          </cell>
          <cell r="D11">
            <v>0</v>
          </cell>
          <cell r="E11">
            <v>100000000</v>
          </cell>
          <cell r="F11">
            <v>100000000</v>
          </cell>
          <cell r="G11">
            <v>100000000</v>
          </cell>
          <cell r="H11">
            <v>100000000</v>
          </cell>
          <cell r="I11" t="str">
            <v>DmmyTender</v>
          </cell>
          <cell r="J11" t="str">
            <v>2</v>
          </cell>
        </row>
        <row r="12">
          <cell r="B12">
            <v>99</v>
          </cell>
          <cell r="C12">
            <v>100000000</v>
          </cell>
          <cell r="D12">
            <v>0</v>
          </cell>
          <cell r="E12">
            <v>100000000</v>
          </cell>
          <cell r="F12">
            <v>100000000</v>
          </cell>
          <cell r="G12">
            <v>100000000</v>
          </cell>
          <cell r="H12">
            <v>100000000</v>
          </cell>
          <cell r="I12" t="str">
            <v>GiftExcessive</v>
          </cell>
          <cell r="J12" t="str">
            <v>2</v>
          </cell>
        </row>
        <row r="13">
          <cell r="B13">
            <v>123</v>
          </cell>
          <cell r="C13">
            <v>100000000</v>
          </cell>
          <cell r="D13">
            <v>0</v>
          </cell>
          <cell r="E13">
            <v>100000000</v>
          </cell>
          <cell r="F13">
            <v>1000</v>
          </cell>
          <cell r="G13">
            <v>100000000</v>
          </cell>
          <cell r="H13">
            <v>0</v>
          </cell>
          <cell r="I13" t="str">
            <v>商品券釣無し</v>
          </cell>
          <cell r="J13" t="str">
            <v>1</v>
          </cell>
          <cell r="K13">
            <v>1</v>
          </cell>
        </row>
        <row r="14">
          <cell r="B14">
            <v>124</v>
          </cell>
          <cell r="C14">
            <v>100000000</v>
          </cell>
          <cell r="D14">
            <v>0</v>
          </cell>
          <cell r="E14">
            <v>100000000</v>
          </cell>
          <cell r="F14">
            <v>1000</v>
          </cell>
          <cell r="G14">
            <v>100000000</v>
          </cell>
          <cell r="H14">
            <v>0</v>
          </cell>
          <cell r="I14" t="str">
            <v>商品券釣有り</v>
          </cell>
          <cell r="J14" t="str">
            <v>0</v>
          </cell>
          <cell r="K14">
            <v>1</v>
          </cell>
        </row>
        <row r="15">
          <cell r="B15">
            <v>125</v>
          </cell>
          <cell r="C15">
            <v>100000000</v>
          </cell>
          <cell r="D15">
            <v>0</v>
          </cell>
          <cell r="E15">
            <v>100000000</v>
          </cell>
          <cell r="F15">
            <v>1000</v>
          </cell>
          <cell r="G15">
            <v>100000000</v>
          </cell>
          <cell r="H15">
            <v>0</v>
          </cell>
          <cell r="I15" t="str">
            <v>ﾎﾟｲﾝﾄｶｰﾄﾞ</v>
          </cell>
          <cell r="J15" t="str">
            <v>1</v>
          </cell>
          <cell r="K15">
            <v>1</v>
          </cell>
        </row>
        <row r="16">
          <cell r="B16">
            <v>127</v>
          </cell>
          <cell r="C16">
            <v>100000000</v>
          </cell>
          <cell r="D16">
            <v>0</v>
          </cell>
          <cell r="E16">
            <v>100000000</v>
          </cell>
          <cell r="F16">
            <v>1000</v>
          </cell>
          <cell r="G16">
            <v>100000000</v>
          </cell>
          <cell r="H16">
            <v>0</v>
          </cell>
          <cell r="I16" t="str">
            <v>ﾜｰﾙﾄﾞ商品券</v>
          </cell>
          <cell r="J16" t="str">
            <v>1</v>
          </cell>
          <cell r="K16">
            <v>1</v>
          </cell>
        </row>
        <row r="17">
          <cell r="B17">
            <v>200</v>
          </cell>
          <cell r="C17">
            <v>100000000</v>
          </cell>
          <cell r="D17">
            <v>0</v>
          </cell>
          <cell r="E17">
            <v>100000000</v>
          </cell>
          <cell r="F17">
            <v>1000</v>
          </cell>
          <cell r="G17">
            <v>100000000</v>
          </cell>
          <cell r="H17">
            <v>0</v>
          </cell>
          <cell r="I17" t="str">
            <v>G-CAT</v>
          </cell>
          <cell r="J17" t="str">
            <v>0</v>
          </cell>
          <cell r="K17">
            <v>1</v>
          </cell>
        </row>
        <row r="18">
          <cell r="B18">
            <v>201</v>
          </cell>
          <cell r="C18">
            <v>100000000</v>
          </cell>
          <cell r="D18">
            <v>0</v>
          </cell>
          <cell r="E18">
            <v>100000000</v>
          </cell>
          <cell r="F18">
            <v>1000</v>
          </cell>
          <cell r="G18">
            <v>100000000</v>
          </cell>
          <cell r="H18">
            <v>0</v>
          </cell>
          <cell r="I18" t="str">
            <v>ﾜｰﾙﾄﾞｶｰﾄﾞ</v>
          </cell>
          <cell r="J18" t="str">
            <v>0</v>
          </cell>
          <cell r="K18">
            <v>1</v>
          </cell>
        </row>
        <row r="19">
          <cell r="B19">
            <v>204</v>
          </cell>
          <cell r="C19">
            <v>100000000</v>
          </cell>
          <cell r="D19">
            <v>0</v>
          </cell>
          <cell r="E19">
            <v>100000000</v>
          </cell>
          <cell r="F19">
            <v>1000</v>
          </cell>
          <cell r="G19">
            <v>100000000</v>
          </cell>
          <cell r="H19">
            <v>0</v>
          </cell>
          <cell r="I19" t="str">
            <v>JCB</v>
          </cell>
          <cell r="J19" t="str">
            <v>0</v>
          </cell>
          <cell r="K19">
            <v>1</v>
          </cell>
        </row>
        <row r="20">
          <cell r="B20">
            <v>206</v>
          </cell>
          <cell r="C20">
            <v>100000000</v>
          </cell>
          <cell r="D20">
            <v>0</v>
          </cell>
          <cell r="E20">
            <v>100000000</v>
          </cell>
          <cell r="F20">
            <v>1000</v>
          </cell>
          <cell r="G20">
            <v>100000000</v>
          </cell>
          <cell r="H20">
            <v>0</v>
          </cell>
          <cell r="I20" t="str">
            <v>VISA</v>
          </cell>
          <cell r="J20" t="str">
            <v>0</v>
          </cell>
          <cell r="K20">
            <v>1</v>
          </cell>
        </row>
        <row r="21">
          <cell r="B21">
            <v>209</v>
          </cell>
          <cell r="C21">
            <v>100000000</v>
          </cell>
          <cell r="D21">
            <v>0</v>
          </cell>
          <cell r="E21">
            <v>100000000</v>
          </cell>
          <cell r="F21">
            <v>1000</v>
          </cell>
          <cell r="G21">
            <v>100000000</v>
          </cell>
          <cell r="H21">
            <v>0</v>
          </cell>
          <cell r="I21" t="str">
            <v>ｱﾒﾘｶﾝEXPRESS</v>
          </cell>
          <cell r="J21" t="str">
            <v>0</v>
          </cell>
          <cell r="K21">
            <v>1</v>
          </cell>
        </row>
        <row r="22">
          <cell r="B22">
            <v>214</v>
          </cell>
          <cell r="C22">
            <v>100000000</v>
          </cell>
          <cell r="D22">
            <v>0</v>
          </cell>
          <cell r="E22">
            <v>100000000</v>
          </cell>
          <cell r="F22">
            <v>1000</v>
          </cell>
          <cell r="G22">
            <v>100000000</v>
          </cell>
          <cell r="H22">
            <v>0</v>
          </cell>
          <cell r="I22" t="str">
            <v>日本信販</v>
          </cell>
          <cell r="J22" t="str">
            <v>0</v>
          </cell>
          <cell r="K22">
            <v>1</v>
          </cell>
        </row>
        <row r="23">
          <cell r="B23">
            <v>229</v>
          </cell>
          <cell r="C23">
            <v>100000000</v>
          </cell>
          <cell r="D23">
            <v>0</v>
          </cell>
          <cell r="E23">
            <v>100000000</v>
          </cell>
          <cell r="F23">
            <v>1000</v>
          </cell>
          <cell r="G23">
            <v>100000000</v>
          </cell>
          <cell r="H23">
            <v>0</v>
          </cell>
          <cell r="I23" t="str">
            <v>ｸﾚﾃﾞｨｾｿﾞﾝ</v>
          </cell>
          <cell r="J23" t="str">
            <v>0</v>
          </cell>
          <cell r="K23">
            <v>1</v>
          </cell>
        </row>
        <row r="24">
          <cell r="B24">
            <v>234</v>
          </cell>
          <cell r="C24">
            <v>100000000</v>
          </cell>
          <cell r="D24">
            <v>0</v>
          </cell>
          <cell r="E24">
            <v>100000000</v>
          </cell>
          <cell r="F24">
            <v>1000</v>
          </cell>
          <cell r="G24">
            <v>100000000</v>
          </cell>
          <cell r="H24">
            <v>0</v>
          </cell>
          <cell r="I24" t="str">
            <v>他社ｸﾚｼﾞｯﾄ</v>
          </cell>
          <cell r="J24" t="str">
            <v>0</v>
          </cell>
          <cell r="K24">
            <v>1</v>
          </cell>
        </row>
        <row r="25">
          <cell r="B25">
            <v>9901</v>
          </cell>
          <cell r="C25">
            <v>1000</v>
          </cell>
          <cell r="D25">
            <v>0</v>
          </cell>
          <cell r="E25">
            <v>1000</v>
          </cell>
          <cell r="F25">
            <v>2000</v>
          </cell>
          <cell r="G25">
            <v>500</v>
          </cell>
          <cell r="H25">
            <v>1000</v>
          </cell>
          <cell r="I25" t="str">
            <v>現金</v>
          </cell>
          <cell r="J25" t="str">
            <v>0</v>
          </cell>
        </row>
        <row r="26">
          <cell r="B26">
            <v>9904</v>
          </cell>
          <cell r="C26">
            <v>100</v>
          </cell>
          <cell r="D26">
            <v>0</v>
          </cell>
          <cell r="E26">
            <v>1000</v>
          </cell>
          <cell r="F26">
            <v>1000</v>
          </cell>
          <cell r="G26">
            <v>0</v>
          </cell>
          <cell r="H26">
            <v>0</v>
          </cell>
          <cell r="I26" t="str">
            <v>Gift Certificate</v>
          </cell>
          <cell r="J26" t="str">
            <v>0</v>
          </cell>
        </row>
        <row r="27">
          <cell r="B27">
            <v>9905</v>
          </cell>
          <cell r="C27">
            <v>500</v>
          </cell>
          <cell r="D27">
            <v>0</v>
          </cell>
          <cell r="E27">
            <v>10000</v>
          </cell>
          <cell r="F27">
            <v>100000</v>
          </cell>
          <cell r="G27">
            <v>5000</v>
          </cell>
          <cell r="H27">
            <v>10000</v>
          </cell>
          <cell r="I27" t="str">
            <v>VISA</v>
          </cell>
          <cell r="J27" t="str">
            <v>0</v>
          </cell>
        </row>
        <row r="28">
          <cell r="B28">
            <v>9910</v>
          </cell>
          <cell r="C28">
            <v>1000</v>
          </cell>
          <cell r="D28">
            <v>0</v>
          </cell>
          <cell r="E28">
            <v>5000</v>
          </cell>
          <cell r="F28">
            <v>5000</v>
          </cell>
          <cell r="G28">
            <v>100</v>
          </cell>
          <cell r="H28">
            <v>100</v>
          </cell>
          <cell r="I28" t="str">
            <v>Check</v>
          </cell>
          <cell r="J28" t="str">
            <v>0</v>
          </cell>
        </row>
        <row r="29">
          <cell r="B29">
            <v>9913</v>
          </cell>
          <cell r="C29">
            <v>1000</v>
          </cell>
          <cell r="D29">
            <v>0</v>
          </cell>
          <cell r="E29">
            <v>1000</v>
          </cell>
          <cell r="F29">
            <v>2000</v>
          </cell>
          <cell r="G29">
            <v>500</v>
          </cell>
          <cell r="H29">
            <v>1000</v>
          </cell>
          <cell r="I29" t="str">
            <v>Rounding</v>
          </cell>
          <cell r="J29" t="str">
            <v>0</v>
          </cell>
        </row>
        <row r="30">
          <cell r="B30">
            <v>9914</v>
          </cell>
          <cell r="C30">
            <v>100</v>
          </cell>
          <cell r="D30">
            <v>0</v>
          </cell>
          <cell r="E30">
            <v>1000</v>
          </cell>
          <cell r="F30">
            <v>1000</v>
          </cell>
          <cell r="G30">
            <v>0</v>
          </cell>
          <cell r="H30">
            <v>0</v>
          </cell>
          <cell r="I30" t="str">
            <v>In-house Charge</v>
          </cell>
          <cell r="J30" t="str">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書式設定"/>
      <sheetName val="下水道歳入歳出科目"/>
    </sheetNames>
    <sheetDataSet>
      <sheetData sheetId="0">
        <row r="4">
          <cell r="B4">
            <v>0</v>
          </cell>
          <cell r="C4">
            <v>52</v>
          </cell>
          <cell r="E4">
            <v>0</v>
          </cell>
          <cell r="F4">
            <v>52</v>
          </cell>
          <cell r="L4">
            <v>0</v>
          </cell>
          <cell r="M4">
            <v>74</v>
          </cell>
          <cell r="O4">
            <v>0</v>
          </cell>
          <cell r="P4">
            <v>74</v>
          </cell>
        </row>
        <row r="5">
          <cell r="B5">
            <v>0.7</v>
          </cell>
          <cell r="C5">
            <v>51</v>
          </cell>
          <cell r="E5">
            <v>0.4</v>
          </cell>
          <cell r="F5">
            <v>51</v>
          </cell>
          <cell r="L5">
            <v>0.7</v>
          </cell>
          <cell r="M5">
            <v>73</v>
          </cell>
          <cell r="O5">
            <v>0.4</v>
          </cell>
          <cell r="P5">
            <v>73</v>
          </cell>
        </row>
        <row r="6">
          <cell r="B6">
            <v>1</v>
          </cell>
          <cell r="C6">
            <v>50</v>
          </cell>
          <cell r="E6">
            <v>0.8</v>
          </cell>
          <cell r="F6">
            <v>50</v>
          </cell>
          <cell r="L6">
            <v>1.3</v>
          </cell>
          <cell r="M6">
            <v>72</v>
          </cell>
          <cell r="O6">
            <v>0.8</v>
          </cell>
          <cell r="P6">
            <v>72</v>
          </cell>
        </row>
        <row r="7">
          <cell r="B7">
            <v>1.4</v>
          </cell>
          <cell r="C7">
            <v>49</v>
          </cell>
          <cell r="E7">
            <v>1.2</v>
          </cell>
          <cell r="F7">
            <v>49</v>
          </cell>
          <cell r="L7">
            <v>1.7</v>
          </cell>
          <cell r="M7">
            <v>71</v>
          </cell>
          <cell r="O7">
            <v>1.2</v>
          </cell>
          <cell r="P7">
            <v>71</v>
          </cell>
        </row>
        <row r="8">
          <cell r="B8">
            <v>1.8</v>
          </cell>
          <cell r="C8">
            <v>48</v>
          </cell>
          <cell r="E8">
            <v>1.6</v>
          </cell>
          <cell r="F8">
            <v>48</v>
          </cell>
          <cell r="L8">
            <v>2.1</v>
          </cell>
          <cell r="M8">
            <v>70</v>
          </cell>
          <cell r="O8">
            <v>1.6</v>
          </cell>
          <cell r="P8">
            <v>70</v>
          </cell>
        </row>
        <row r="9">
          <cell r="B9">
            <v>2.2000000000000002</v>
          </cell>
          <cell r="C9">
            <v>47</v>
          </cell>
          <cell r="E9">
            <v>2</v>
          </cell>
          <cell r="F9">
            <v>47</v>
          </cell>
          <cell r="L9">
            <v>2.5</v>
          </cell>
          <cell r="M9">
            <v>69</v>
          </cell>
          <cell r="O9">
            <v>2</v>
          </cell>
          <cell r="P9">
            <v>69</v>
          </cell>
        </row>
        <row r="10">
          <cell r="B10">
            <v>2.6</v>
          </cell>
          <cell r="C10">
            <v>46</v>
          </cell>
          <cell r="E10">
            <v>2.4</v>
          </cell>
          <cell r="F10">
            <v>46</v>
          </cell>
          <cell r="L10">
            <v>2.8</v>
          </cell>
          <cell r="M10">
            <v>68</v>
          </cell>
          <cell r="O10">
            <v>2.2999999999999998</v>
          </cell>
          <cell r="P10">
            <v>68</v>
          </cell>
        </row>
        <row r="11">
          <cell r="B11">
            <v>3</v>
          </cell>
          <cell r="C11">
            <v>45</v>
          </cell>
          <cell r="E11">
            <v>2.8</v>
          </cell>
          <cell r="F11">
            <v>45</v>
          </cell>
          <cell r="L11">
            <v>3.2</v>
          </cell>
          <cell r="M11">
            <v>67</v>
          </cell>
          <cell r="O11">
            <v>2.7</v>
          </cell>
          <cell r="P11">
            <v>67</v>
          </cell>
        </row>
        <row r="12">
          <cell r="B12">
            <v>3.4</v>
          </cell>
          <cell r="C12">
            <v>44</v>
          </cell>
          <cell r="E12">
            <v>3.2</v>
          </cell>
          <cell r="F12">
            <v>44</v>
          </cell>
          <cell r="L12">
            <v>3.6</v>
          </cell>
          <cell r="M12">
            <v>66</v>
          </cell>
          <cell r="O12">
            <v>3.1</v>
          </cell>
          <cell r="P12">
            <v>66</v>
          </cell>
        </row>
        <row r="13">
          <cell r="B13">
            <v>3.8</v>
          </cell>
          <cell r="C13">
            <v>43</v>
          </cell>
          <cell r="E13">
            <v>3.6</v>
          </cell>
          <cell r="F13">
            <v>43</v>
          </cell>
          <cell r="L13">
            <v>4</v>
          </cell>
          <cell r="M13">
            <v>65</v>
          </cell>
          <cell r="O13">
            <v>3.5</v>
          </cell>
          <cell r="P13">
            <v>65</v>
          </cell>
        </row>
        <row r="14">
          <cell r="B14">
            <v>4.2</v>
          </cell>
          <cell r="C14">
            <v>42</v>
          </cell>
          <cell r="E14">
            <v>4</v>
          </cell>
          <cell r="F14">
            <v>42</v>
          </cell>
          <cell r="L14">
            <v>4.4000000000000004</v>
          </cell>
          <cell r="M14">
            <v>64</v>
          </cell>
          <cell r="O14">
            <v>3.9</v>
          </cell>
          <cell r="P14">
            <v>64</v>
          </cell>
        </row>
        <row r="15">
          <cell r="B15">
            <v>4.5999999999999996</v>
          </cell>
          <cell r="C15">
            <v>41</v>
          </cell>
          <cell r="E15">
            <v>4.4000000000000004</v>
          </cell>
          <cell r="F15">
            <v>41</v>
          </cell>
          <cell r="L15">
            <v>4.8</v>
          </cell>
          <cell r="M15">
            <v>63</v>
          </cell>
          <cell r="O15">
            <v>4.3</v>
          </cell>
          <cell r="P15">
            <v>63</v>
          </cell>
        </row>
        <row r="16">
          <cell r="B16">
            <v>5</v>
          </cell>
          <cell r="C16">
            <v>40</v>
          </cell>
          <cell r="E16">
            <v>4.8</v>
          </cell>
          <cell r="F16">
            <v>40</v>
          </cell>
          <cell r="L16">
            <v>5.2</v>
          </cell>
          <cell r="M16">
            <v>62</v>
          </cell>
          <cell r="O16">
            <v>4.7</v>
          </cell>
          <cell r="P16">
            <v>62</v>
          </cell>
        </row>
        <row r="17">
          <cell r="B17">
            <v>5.4</v>
          </cell>
          <cell r="C17">
            <v>39</v>
          </cell>
          <cell r="E17">
            <v>5.2</v>
          </cell>
          <cell r="F17">
            <v>39</v>
          </cell>
          <cell r="L17">
            <v>5.6</v>
          </cell>
          <cell r="M17">
            <v>61</v>
          </cell>
          <cell r="O17">
            <v>5.0999999999999996</v>
          </cell>
          <cell r="P17">
            <v>61</v>
          </cell>
        </row>
        <row r="18">
          <cell r="B18">
            <v>5.8</v>
          </cell>
          <cell r="C18">
            <v>38</v>
          </cell>
          <cell r="E18">
            <v>5.6</v>
          </cell>
          <cell r="F18">
            <v>38</v>
          </cell>
          <cell r="L18">
            <v>6</v>
          </cell>
          <cell r="M18">
            <v>60</v>
          </cell>
          <cell r="O18">
            <v>5.5</v>
          </cell>
          <cell r="P18">
            <v>60</v>
          </cell>
        </row>
        <row r="19">
          <cell r="B19">
            <v>6.2</v>
          </cell>
          <cell r="C19">
            <v>37</v>
          </cell>
          <cell r="E19">
            <v>6</v>
          </cell>
          <cell r="F19">
            <v>37</v>
          </cell>
          <cell r="L19">
            <v>6.4</v>
          </cell>
          <cell r="M19">
            <v>59</v>
          </cell>
          <cell r="O19">
            <v>5.8</v>
          </cell>
          <cell r="P19">
            <v>59</v>
          </cell>
        </row>
        <row r="20">
          <cell r="B20">
            <v>6.6</v>
          </cell>
          <cell r="C20">
            <v>36</v>
          </cell>
          <cell r="E20">
            <v>6.4</v>
          </cell>
          <cell r="F20">
            <v>36</v>
          </cell>
          <cell r="L20">
            <v>6.7</v>
          </cell>
          <cell r="M20">
            <v>58</v>
          </cell>
          <cell r="O20">
            <v>6.2</v>
          </cell>
          <cell r="P20">
            <v>58</v>
          </cell>
        </row>
        <row r="21">
          <cell r="B21">
            <v>7</v>
          </cell>
          <cell r="C21">
            <v>35</v>
          </cell>
          <cell r="E21">
            <v>6.8</v>
          </cell>
          <cell r="F21">
            <v>35</v>
          </cell>
          <cell r="L21">
            <v>7.1</v>
          </cell>
          <cell r="M21">
            <v>57</v>
          </cell>
          <cell r="O21">
            <v>6.6</v>
          </cell>
          <cell r="P21">
            <v>57</v>
          </cell>
        </row>
        <row r="22">
          <cell r="B22">
            <v>7.4</v>
          </cell>
          <cell r="C22">
            <v>34</v>
          </cell>
          <cell r="E22">
            <v>7.2</v>
          </cell>
          <cell r="F22">
            <v>34</v>
          </cell>
          <cell r="L22">
            <v>7.5</v>
          </cell>
          <cell r="M22">
            <v>56</v>
          </cell>
          <cell r="O22">
            <v>7</v>
          </cell>
          <cell r="P22">
            <v>56</v>
          </cell>
        </row>
        <row r="26">
          <cell r="B26">
            <v>0</v>
          </cell>
          <cell r="C26">
            <v>66</v>
          </cell>
          <cell r="E26">
            <v>0</v>
          </cell>
          <cell r="F26">
            <v>66</v>
          </cell>
          <cell r="L26">
            <v>0</v>
          </cell>
          <cell r="M26">
            <v>46</v>
          </cell>
          <cell r="O26">
            <v>0</v>
          </cell>
          <cell r="P26">
            <v>46</v>
          </cell>
        </row>
        <row r="27">
          <cell r="B27">
            <v>1.2</v>
          </cell>
          <cell r="C27">
            <v>65</v>
          </cell>
          <cell r="E27">
            <v>0.7</v>
          </cell>
          <cell r="F27">
            <v>65</v>
          </cell>
          <cell r="L27">
            <v>1.2</v>
          </cell>
          <cell r="M27">
            <v>45</v>
          </cell>
          <cell r="O27">
            <v>0.8</v>
          </cell>
          <cell r="P27">
            <v>45</v>
          </cell>
        </row>
        <row r="28">
          <cell r="B28">
            <v>1.7</v>
          </cell>
          <cell r="C28">
            <v>64</v>
          </cell>
          <cell r="E28">
            <v>1.2</v>
          </cell>
          <cell r="F28">
            <v>64</v>
          </cell>
          <cell r="L28">
            <v>1.6</v>
          </cell>
          <cell r="M28">
            <v>44</v>
          </cell>
          <cell r="O28">
            <v>1.3</v>
          </cell>
          <cell r="P28">
            <v>44</v>
          </cell>
        </row>
        <row r="29">
          <cell r="B29">
            <v>2.1</v>
          </cell>
          <cell r="C29">
            <v>63</v>
          </cell>
          <cell r="E29">
            <v>1.6</v>
          </cell>
          <cell r="F29">
            <v>63</v>
          </cell>
          <cell r="L29">
            <v>2</v>
          </cell>
          <cell r="M29">
            <v>43</v>
          </cell>
          <cell r="O29">
            <v>1.7</v>
          </cell>
          <cell r="P29">
            <v>43</v>
          </cell>
        </row>
        <row r="30">
          <cell r="B30">
            <v>2.5</v>
          </cell>
          <cell r="C30">
            <v>62</v>
          </cell>
          <cell r="E30">
            <v>2</v>
          </cell>
          <cell r="F30">
            <v>62</v>
          </cell>
          <cell r="L30">
            <v>2.5</v>
          </cell>
          <cell r="M30">
            <v>42</v>
          </cell>
          <cell r="O30">
            <v>2.1</v>
          </cell>
          <cell r="P30">
            <v>42</v>
          </cell>
        </row>
        <row r="31">
          <cell r="B31">
            <v>2.9</v>
          </cell>
          <cell r="C31">
            <v>61</v>
          </cell>
          <cell r="E31">
            <v>2.4</v>
          </cell>
          <cell r="F31">
            <v>61</v>
          </cell>
          <cell r="L31">
            <v>2.9</v>
          </cell>
          <cell r="M31">
            <v>41</v>
          </cell>
          <cell r="O31">
            <v>2.5</v>
          </cell>
          <cell r="P31">
            <v>41</v>
          </cell>
        </row>
        <row r="32">
          <cell r="B32">
            <v>3.4</v>
          </cell>
          <cell r="C32">
            <v>60</v>
          </cell>
          <cell r="E32">
            <v>2.9</v>
          </cell>
          <cell r="F32">
            <v>60</v>
          </cell>
          <cell r="L32">
            <v>3.3</v>
          </cell>
          <cell r="M32">
            <v>40</v>
          </cell>
          <cell r="O32">
            <v>3</v>
          </cell>
          <cell r="P32">
            <v>40</v>
          </cell>
        </row>
        <row r="33">
          <cell r="B33">
            <v>3.8</v>
          </cell>
          <cell r="C33">
            <v>59</v>
          </cell>
          <cell r="E33">
            <v>3.3</v>
          </cell>
          <cell r="F33">
            <v>59</v>
          </cell>
          <cell r="L33">
            <v>3.7</v>
          </cell>
          <cell r="M33">
            <v>39</v>
          </cell>
          <cell r="O33">
            <v>3.4</v>
          </cell>
          <cell r="P33">
            <v>39</v>
          </cell>
        </row>
        <row r="34">
          <cell r="B34">
            <v>4.2</v>
          </cell>
          <cell r="C34">
            <v>58</v>
          </cell>
          <cell r="E34">
            <v>3.7</v>
          </cell>
          <cell r="F34">
            <v>58</v>
          </cell>
          <cell r="L34">
            <v>4.2</v>
          </cell>
          <cell r="M34">
            <v>38</v>
          </cell>
          <cell r="O34">
            <v>3.8</v>
          </cell>
          <cell r="P34">
            <v>38</v>
          </cell>
        </row>
        <row r="35">
          <cell r="B35">
            <v>4.7</v>
          </cell>
          <cell r="C35">
            <v>57</v>
          </cell>
          <cell r="E35">
            <v>4.2</v>
          </cell>
          <cell r="F35">
            <v>57</v>
          </cell>
          <cell r="L35">
            <v>4.5999999999999996</v>
          </cell>
          <cell r="M35">
            <v>37</v>
          </cell>
          <cell r="O35">
            <v>4.3</v>
          </cell>
          <cell r="P35">
            <v>37</v>
          </cell>
        </row>
        <row r="36">
          <cell r="B36">
            <v>5.0999999999999996</v>
          </cell>
          <cell r="C36">
            <v>56</v>
          </cell>
          <cell r="E36">
            <v>4.5999999999999996</v>
          </cell>
          <cell r="F36">
            <v>56</v>
          </cell>
          <cell r="L36">
            <v>5</v>
          </cell>
          <cell r="M36">
            <v>36</v>
          </cell>
          <cell r="O36">
            <v>4.7</v>
          </cell>
          <cell r="P36">
            <v>36</v>
          </cell>
        </row>
        <row r="37">
          <cell r="B37">
            <v>5.5</v>
          </cell>
          <cell r="C37">
            <v>55</v>
          </cell>
          <cell r="E37">
            <v>5</v>
          </cell>
          <cell r="F37">
            <v>55</v>
          </cell>
          <cell r="L37">
            <v>5.5</v>
          </cell>
          <cell r="M37">
            <v>35</v>
          </cell>
          <cell r="O37">
            <v>5.0999999999999996</v>
          </cell>
          <cell r="P37">
            <v>35</v>
          </cell>
        </row>
        <row r="38">
          <cell r="B38">
            <v>6</v>
          </cell>
          <cell r="C38">
            <v>54</v>
          </cell>
          <cell r="E38">
            <v>5.5</v>
          </cell>
          <cell r="F38">
            <v>54</v>
          </cell>
          <cell r="L38">
            <v>5.9</v>
          </cell>
          <cell r="M38">
            <v>34</v>
          </cell>
          <cell r="O38">
            <v>5.6</v>
          </cell>
          <cell r="P38">
            <v>34</v>
          </cell>
        </row>
        <row r="39">
          <cell r="B39">
            <v>6.4</v>
          </cell>
          <cell r="C39">
            <v>53</v>
          </cell>
          <cell r="E39">
            <v>5.9</v>
          </cell>
          <cell r="F39">
            <v>53</v>
          </cell>
          <cell r="L39">
            <v>6.3</v>
          </cell>
          <cell r="M39">
            <v>33</v>
          </cell>
          <cell r="O39">
            <v>6</v>
          </cell>
          <cell r="P39">
            <v>33</v>
          </cell>
        </row>
        <row r="40">
          <cell r="B40">
            <v>6.8</v>
          </cell>
          <cell r="C40">
            <v>52</v>
          </cell>
          <cell r="E40">
            <v>6.3</v>
          </cell>
          <cell r="F40">
            <v>52</v>
          </cell>
          <cell r="L40">
            <v>6.8</v>
          </cell>
          <cell r="M40">
            <v>32</v>
          </cell>
          <cell r="O40">
            <v>6.4</v>
          </cell>
          <cell r="P40">
            <v>32</v>
          </cell>
        </row>
        <row r="41">
          <cell r="B41">
            <v>7.3</v>
          </cell>
          <cell r="C41">
            <v>51</v>
          </cell>
          <cell r="E41">
            <v>6.8</v>
          </cell>
          <cell r="F41">
            <v>51</v>
          </cell>
          <cell r="L41">
            <v>7.2</v>
          </cell>
          <cell r="M41">
            <v>31</v>
          </cell>
          <cell r="O41">
            <v>6.9</v>
          </cell>
          <cell r="P41">
            <v>31</v>
          </cell>
        </row>
        <row r="42">
          <cell r="B42">
            <v>7.7</v>
          </cell>
          <cell r="C42">
            <v>50</v>
          </cell>
          <cell r="E42">
            <v>7.2</v>
          </cell>
          <cell r="F42">
            <v>50</v>
          </cell>
          <cell r="L42">
            <v>7.6</v>
          </cell>
          <cell r="M42">
            <v>30</v>
          </cell>
          <cell r="O42">
            <v>7.3</v>
          </cell>
          <cell r="P42">
            <v>30</v>
          </cell>
        </row>
        <row r="43">
          <cell r="B43">
            <v>8.1</v>
          </cell>
          <cell r="C43">
            <v>49</v>
          </cell>
          <cell r="E43">
            <v>7.6</v>
          </cell>
          <cell r="F43">
            <v>49</v>
          </cell>
          <cell r="L43">
            <v>8.1</v>
          </cell>
          <cell r="M43">
            <v>29</v>
          </cell>
          <cell r="O43">
            <v>7.7</v>
          </cell>
          <cell r="P43">
            <v>29</v>
          </cell>
        </row>
        <row r="44">
          <cell r="B44">
            <v>8.6</v>
          </cell>
          <cell r="C44">
            <v>48</v>
          </cell>
          <cell r="E44">
            <v>8.1</v>
          </cell>
          <cell r="F44">
            <v>48</v>
          </cell>
          <cell r="L44">
            <v>8.5</v>
          </cell>
          <cell r="M44">
            <v>28</v>
          </cell>
          <cell r="O44">
            <v>8.1999999999999993</v>
          </cell>
          <cell r="P44">
            <v>28</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資産登録データ"/>
      <sheetName val="Control"/>
      <sheetName val="入力画面イメージ"/>
      <sheetName val="各種マスタ"/>
      <sheetName val="414勘定科目案 (2)"/>
      <sheetName val="固定資産科目コード表"/>
      <sheetName val="科目コード分類基準_有形"/>
      <sheetName val="科目コード分類基準_無形"/>
      <sheetName val="412予算科目案"/>
      <sheetName val="414勘定科目案"/>
      <sheetName val="固定資産フォーマット規則"/>
      <sheetName val="固定資産明細書"/>
      <sheetName val="明細書(下水）"/>
      <sheetName val="明細書(農集）"/>
    </sheetNames>
    <sheetDataSet>
      <sheetData sheetId="0" refreshError="1"/>
      <sheetData sheetId="1">
        <row r="2">
          <cell r="G2">
            <v>1</v>
          </cell>
        </row>
        <row r="3">
          <cell r="G3">
            <v>3</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投資動向調査"/>
      <sheetName val="建設補修"/>
      <sheetName val="暦年修正率"/>
      <sheetName val="道路公共"/>
      <sheetName val="道路公共明細"/>
      <sheetName val="業務統計使用リスト"/>
      <sheetName val="河川・下水・他"/>
      <sheetName val="河・下・他明細"/>
      <sheetName val="鉄道"/>
      <sheetName val="鉄道明細"/>
      <sheetName val="電力"/>
      <sheetName val="電力明細"/>
      <sheetName val="通信"/>
      <sheetName val="その他土木"/>
      <sheetName val="他明細"/>
      <sheetName val="総括表"/>
      <sheetName val="生産額経調指示用"/>
      <sheetName val="土木産出（塩入）"/>
      <sheetName val="総務省提出用"/>
      <sheetName val="Sheet1"/>
      <sheetName val="専門店（他社クレのみ他社）"/>
    </sheetNames>
    <sheetDataSet>
      <sheetData sheetId="0"/>
      <sheetData sheetId="1">
        <row r="1">
          <cell r="A1" t="str">
            <v>表－補１　建設補修（4121-011）生産額</v>
          </cell>
        </row>
        <row r="3">
          <cell r="B3" t="str">
            <v>建設工事施工統計より（維持補修工事のみ）</v>
          </cell>
          <cell r="C3" t="str">
            <v>（単位：百万円）</v>
          </cell>
          <cell r="G3" t="str">
            <v>（単位：百万円）</v>
          </cell>
        </row>
        <row r="4">
          <cell r="C4" t="str">
            <v>元請完成工事高</v>
          </cell>
          <cell r="D4" t="str">
            <v>暦　　年　　額　　算　　出</v>
          </cell>
          <cell r="E4" t="str">
            <v>暦　　年　　額　　算　　出</v>
          </cell>
        </row>
        <row r="5">
          <cell r="C5" t="str">
            <v>平成１１年度</v>
          </cell>
          <cell r="D5" t="str">
            <v>平成１２年度</v>
          </cell>
          <cell r="E5" t="str">
            <v>河川改修</v>
          </cell>
          <cell r="F5" t="str">
            <v>１２年度</v>
          </cell>
          <cell r="G5" t="str">
            <v>１２暦年額</v>
          </cell>
        </row>
        <row r="6">
          <cell r="C6" t="str">
            <v>a</v>
          </cell>
          <cell r="D6" t="str">
            <v>b</v>
          </cell>
          <cell r="E6" t="str">
            <v>c=a×0.25</v>
          </cell>
          <cell r="F6" t="str">
            <v>d=b×0.75</v>
          </cell>
          <cell r="G6" t="str">
            <v>c+d</v>
          </cell>
        </row>
        <row r="8">
          <cell r="A8" t="str">
            <v>民　　　間</v>
          </cell>
          <cell r="B8" t="str">
            <v>土　　　　 木</v>
          </cell>
          <cell r="C8">
            <v>1368701</v>
          </cell>
          <cell r="D8">
            <v>1299082</v>
          </cell>
          <cell r="E8">
            <v>342175.25</v>
          </cell>
          <cell r="F8">
            <v>974311.5</v>
          </cell>
          <cell r="G8">
            <v>1316486.75</v>
          </cell>
        </row>
        <row r="9">
          <cell r="B9" t="str">
            <v>住         宅</v>
          </cell>
          <cell r="C9">
            <v>2148695</v>
          </cell>
          <cell r="D9">
            <v>2358717</v>
          </cell>
          <cell r="E9">
            <v>537173.75</v>
          </cell>
          <cell r="F9">
            <v>1769037.75</v>
          </cell>
          <cell r="G9">
            <v>2306211.5</v>
          </cell>
        </row>
        <row r="10">
          <cell r="B10" t="str">
            <v>非   住   宅</v>
          </cell>
          <cell r="C10">
            <v>3705197</v>
          </cell>
          <cell r="D10">
            <v>3914327</v>
          </cell>
          <cell r="E10">
            <v>926299.25</v>
          </cell>
          <cell r="F10">
            <v>2935745.25</v>
          </cell>
          <cell r="G10">
            <v>3862044.5</v>
          </cell>
        </row>
        <row r="11">
          <cell r="B11" t="str">
            <v>民間計</v>
          </cell>
          <cell r="C11">
            <v>7222593</v>
          </cell>
          <cell r="D11">
            <v>7572126</v>
          </cell>
          <cell r="E11">
            <v>1805648.25</v>
          </cell>
          <cell r="F11">
            <v>5679094.5</v>
          </cell>
          <cell r="G11">
            <v>7484742.75</v>
          </cell>
        </row>
        <row r="13">
          <cell r="A13" t="str">
            <v>公　　　共</v>
          </cell>
          <cell r="B13" t="str">
            <v>住         宅</v>
          </cell>
          <cell r="C13">
            <v>371007</v>
          </cell>
          <cell r="D13">
            <v>368766</v>
          </cell>
          <cell r="E13">
            <v>92751.75</v>
          </cell>
          <cell r="F13">
            <v>276574.5</v>
          </cell>
          <cell r="G13">
            <v>369326.25</v>
          </cell>
        </row>
        <row r="14">
          <cell r="B14" t="str">
            <v>非   住   宅</v>
          </cell>
          <cell r="C14">
            <v>1183611</v>
          </cell>
          <cell r="D14">
            <v>1105659</v>
          </cell>
          <cell r="E14">
            <v>295902.75</v>
          </cell>
          <cell r="F14">
            <v>829244.25</v>
          </cell>
          <cell r="G14">
            <v>1125147</v>
          </cell>
        </row>
        <row r="15">
          <cell r="B15" t="str">
            <v>公共計</v>
          </cell>
          <cell r="C15">
            <v>1554618</v>
          </cell>
          <cell r="D15">
            <v>1474425</v>
          </cell>
          <cell r="E15">
            <v>388654.5</v>
          </cell>
          <cell r="F15">
            <v>1105818.75</v>
          </cell>
          <cell r="G15">
            <v>1494473.25</v>
          </cell>
        </row>
        <row r="17">
          <cell r="A17" t="str">
            <v>生産額</v>
          </cell>
          <cell r="B17">
            <v>8979216</v>
          </cell>
          <cell r="G17">
            <v>8979216</v>
          </cell>
        </row>
        <row r="19">
          <cell r="F19" t="str">
            <v>うち土木</v>
          </cell>
          <cell r="G19">
            <v>1316486.75</v>
          </cell>
        </row>
        <row r="20">
          <cell r="F20" t="str">
            <v>うち建築</v>
          </cell>
          <cell r="G20">
            <v>7662729.25</v>
          </cell>
        </row>
        <row r="22">
          <cell r="A22" t="str">
            <v>　「建設工事施工統計」の元請完成工事高の維持補修工事を建設補修の生産額とする。</v>
          </cell>
        </row>
        <row r="23">
          <cell r="A23" t="str">
            <v>　ただし、政府の土木工事における維持補修工事は概念・定義上投資額となるので建設</v>
          </cell>
        </row>
        <row r="24">
          <cell r="A24" t="str">
            <v>補修からは除外した。また、機械設置等工事は機械本体の金額が多いことが考えられ、</v>
          </cell>
        </row>
        <row r="25">
          <cell r="A25" t="str">
            <v>建設工事分が判明しないことから従前同様除外した。</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専門店（自社クレ）"/>
      <sheetName val="専門店（他社クレのみ他社）"/>
    </sheetNames>
    <sheetDataSet>
      <sheetData sheetId="0" refreshError="1"/>
      <sheetData sheetId="1" refreshError="1">
        <row r="9">
          <cell r="B9" t="str">
            <v>TND_CD</v>
          </cell>
          <cell r="C9" t="str">
            <v>OFFLN_FLR_LMT</v>
          </cell>
          <cell r="D9" t="str">
            <v>MIN_AMT</v>
          </cell>
          <cell r="E9" t="str">
            <v>MAX_AMT</v>
          </cell>
          <cell r="F9" t="str">
            <v>OVRD_MAX_AMT</v>
          </cell>
          <cell r="G9" t="str">
            <v>MAX_RFND_AMT</v>
          </cell>
          <cell r="H9" t="str">
            <v>OVRD_MAX_RFND_AMT</v>
          </cell>
          <cell r="I9" t="str">
            <v>TND_DESCR</v>
          </cell>
          <cell r="J9" t="str">
            <v>GSFD_GIFT_CHG</v>
          </cell>
          <cell r="K9" t="str">
            <v>GSFD_TND_CNT_TYPE</v>
          </cell>
        </row>
        <row r="10">
          <cell r="B10">
            <v>1</v>
          </cell>
          <cell r="C10">
            <v>100000000</v>
          </cell>
          <cell r="D10">
            <v>0</v>
          </cell>
          <cell r="E10">
            <v>100000000</v>
          </cell>
          <cell r="F10">
            <v>100000000</v>
          </cell>
          <cell r="G10">
            <v>100000000</v>
          </cell>
          <cell r="H10">
            <v>100000000</v>
          </cell>
          <cell r="I10" t="str">
            <v>現金</v>
          </cell>
          <cell r="J10" t="str">
            <v>0</v>
          </cell>
        </row>
        <row r="11">
          <cell r="B11">
            <v>98</v>
          </cell>
          <cell r="C11">
            <v>100000000</v>
          </cell>
          <cell r="D11">
            <v>0</v>
          </cell>
          <cell r="E11">
            <v>100000000</v>
          </cell>
          <cell r="F11">
            <v>100000000</v>
          </cell>
          <cell r="G11">
            <v>100000000</v>
          </cell>
          <cell r="H11">
            <v>100000000</v>
          </cell>
          <cell r="I11" t="str">
            <v>DmmyTender</v>
          </cell>
          <cell r="J11" t="str">
            <v>2</v>
          </cell>
        </row>
        <row r="12">
          <cell r="B12">
            <v>99</v>
          </cell>
          <cell r="C12">
            <v>100000000</v>
          </cell>
          <cell r="D12">
            <v>0</v>
          </cell>
          <cell r="E12">
            <v>100000000</v>
          </cell>
          <cell r="F12">
            <v>100000000</v>
          </cell>
          <cell r="G12">
            <v>100000000</v>
          </cell>
          <cell r="H12">
            <v>100000000</v>
          </cell>
          <cell r="I12" t="str">
            <v>GiftExcessive</v>
          </cell>
          <cell r="J12" t="str">
            <v>2</v>
          </cell>
        </row>
        <row r="13">
          <cell r="B13">
            <v>123</v>
          </cell>
          <cell r="C13">
            <v>100000000</v>
          </cell>
          <cell r="D13">
            <v>0</v>
          </cell>
          <cell r="E13">
            <v>100000000</v>
          </cell>
          <cell r="F13">
            <v>1000</v>
          </cell>
          <cell r="G13">
            <v>100000000</v>
          </cell>
          <cell r="H13">
            <v>0</v>
          </cell>
          <cell r="I13" t="str">
            <v>商品券釣無し</v>
          </cell>
          <cell r="J13" t="str">
            <v>1</v>
          </cell>
          <cell r="K13">
            <v>1</v>
          </cell>
        </row>
        <row r="14">
          <cell r="B14">
            <v>124</v>
          </cell>
          <cell r="C14">
            <v>100000000</v>
          </cell>
          <cell r="D14">
            <v>0</v>
          </cell>
          <cell r="E14">
            <v>100000000</v>
          </cell>
          <cell r="F14">
            <v>1000</v>
          </cell>
          <cell r="G14">
            <v>100000000</v>
          </cell>
          <cell r="H14">
            <v>0</v>
          </cell>
          <cell r="I14" t="str">
            <v>商品券釣有り</v>
          </cell>
          <cell r="J14" t="str">
            <v>0</v>
          </cell>
          <cell r="K14">
            <v>1</v>
          </cell>
        </row>
        <row r="15">
          <cell r="B15">
            <v>125</v>
          </cell>
          <cell r="C15">
            <v>100000000</v>
          </cell>
          <cell r="D15">
            <v>0</v>
          </cell>
          <cell r="E15">
            <v>100000000</v>
          </cell>
          <cell r="F15">
            <v>1000</v>
          </cell>
          <cell r="G15">
            <v>100000000</v>
          </cell>
          <cell r="H15">
            <v>0</v>
          </cell>
          <cell r="I15" t="str">
            <v>ﾎﾟｲﾝﾄｶｰﾄﾞ</v>
          </cell>
          <cell r="J15" t="str">
            <v>1</v>
          </cell>
          <cell r="K15">
            <v>1</v>
          </cell>
        </row>
        <row r="16">
          <cell r="B16">
            <v>127</v>
          </cell>
          <cell r="C16">
            <v>100000000</v>
          </cell>
          <cell r="D16">
            <v>0</v>
          </cell>
          <cell r="E16">
            <v>100000000</v>
          </cell>
          <cell r="F16">
            <v>1000</v>
          </cell>
          <cell r="G16">
            <v>100000000</v>
          </cell>
          <cell r="H16">
            <v>0</v>
          </cell>
          <cell r="I16" t="str">
            <v>ﾜｰﾙﾄﾞ商品券</v>
          </cell>
          <cell r="J16" t="str">
            <v>1</v>
          </cell>
          <cell r="K16">
            <v>1</v>
          </cell>
        </row>
        <row r="17">
          <cell r="B17">
            <v>200</v>
          </cell>
          <cell r="C17">
            <v>100000000</v>
          </cell>
          <cell r="D17">
            <v>0</v>
          </cell>
          <cell r="E17">
            <v>100000000</v>
          </cell>
          <cell r="F17">
            <v>1000</v>
          </cell>
          <cell r="G17">
            <v>100000000</v>
          </cell>
          <cell r="H17">
            <v>0</v>
          </cell>
          <cell r="I17" t="str">
            <v>G-CAT</v>
          </cell>
          <cell r="J17" t="str">
            <v>0</v>
          </cell>
          <cell r="K17">
            <v>1</v>
          </cell>
        </row>
        <row r="18">
          <cell r="B18">
            <v>201</v>
          </cell>
          <cell r="C18">
            <v>100000000</v>
          </cell>
          <cell r="D18">
            <v>0</v>
          </cell>
          <cell r="E18">
            <v>100000000</v>
          </cell>
          <cell r="F18">
            <v>1000</v>
          </cell>
          <cell r="G18">
            <v>100000000</v>
          </cell>
          <cell r="H18">
            <v>0</v>
          </cell>
          <cell r="I18" t="str">
            <v>ﾜｰﾙﾄﾞｶｰﾄﾞ</v>
          </cell>
          <cell r="J18" t="str">
            <v>0</v>
          </cell>
          <cell r="K18">
            <v>1</v>
          </cell>
        </row>
        <row r="19">
          <cell r="B19">
            <v>204</v>
          </cell>
          <cell r="C19">
            <v>100000000</v>
          </cell>
          <cell r="D19">
            <v>0</v>
          </cell>
          <cell r="E19">
            <v>100000000</v>
          </cell>
          <cell r="F19">
            <v>1000</v>
          </cell>
          <cell r="G19">
            <v>100000000</v>
          </cell>
          <cell r="H19">
            <v>0</v>
          </cell>
          <cell r="I19" t="str">
            <v>JCB</v>
          </cell>
          <cell r="J19" t="str">
            <v>0</v>
          </cell>
          <cell r="K19">
            <v>1</v>
          </cell>
        </row>
        <row r="20">
          <cell r="B20">
            <v>206</v>
          </cell>
          <cell r="C20">
            <v>100000000</v>
          </cell>
          <cell r="D20">
            <v>0</v>
          </cell>
          <cell r="E20">
            <v>100000000</v>
          </cell>
          <cell r="F20">
            <v>1000</v>
          </cell>
          <cell r="G20">
            <v>100000000</v>
          </cell>
          <cell r="H20">
            <v>0</v>
          </cell>
          <cell r="I20" t="str">
            <v>VISA</v>
          </cell>
          <cell r="J20" t="str">
            <v>0</v>
          </cell>
          <cell r="K20">
            <v>1</v>
          </cell>
        </row>
        <row r="21">
          <cell r="B21">
            <v>209</v>
          </cell>
          <cell r="C21">
            <v>100000000</v>
          </cell>
          <cell r="D21">
            <v>0</v>
          </cell>
          <cell r="E21">
            <v>100000000</v>
          </cell>
          <cell r="F21">
            <v>1000</v>
          </cell>
          <cell r="G21">
            <v>100000000</v>
          </cell>
          <cell r="H21">
            <v>0</v>
          </cell>
          <cell r="I21" t="str">
            <v>ｱﾒﾘｶﾝEXPRESS</v>
          </cell>
          <cell r="J21" t="str">
            <v>0</v>
          </cell>
          <cell r="K21">
            <v>1</v>
          </cell>
        </row>
        <row r="22">
          <cell r="B22">
            <v>214</v>
          </cell>
          <cell r="C22">
            <v>100000000</v>
          </cell>
          <cell r="D22">
            <v>0</v>
          </cell>
          <cell r="E22">
            <v>100000000</v>
          </cell>
          <cell r="F22">
            <v>1000</v>
          </cell>
          <cell r="G22">
            <v>100000000</v>
          </cell>
          <cell r="H22">
            <v>0</v>
          </cell>
          <cell r="I22" t="str">
            <v>日本信販</v>
          </cell>
          <cell r="J22" t="str">
            <v>0</v>
          </cell>
          <cell r="K22">
            <v>1</v>
          </cell>
        </row>
        <row r="23">
          <cell r="B23">
            <v>229</v>
          </cell>
          <cell r="C23">
            <v>100000000</v>
          </cell>
          <cell r="D23">
            <v>0</v>
          </cell>
          <cell r="E23">
            <v>100000000</v>
          </cell>
          <cell r="F23">
            <v>1000</v>
          </cell>
          <cell r="G23">
            <v>100000000</v>
          </cell>
          <cell r="H23">
            <v>0</v>
          </cell>
          <cell r="I23" t="str">
            <v>ｸﾚﾃﾞｨｾｿﾞﾝ</v>
          </cell>
          <cell r="J23" t="str">
            <v>0</v>
          </cell>
          <cell r="K23">
            <v>1</v>
          </cell>
        </row>
        <row r="24">
          <cell r="B24">
            <v>234</v>
          </cell>
          <cell r="C24">
            <v>100000000</v>
          </cell>
          <cell r="D24">
            <v>0</v>
          </cell>
          <cell r="E24">
            <v>100000000</v>
          </cell>
          <cell r="F24">
            <v>1000</v>
          </cell>
          <cell r="G24">
            <v>100000000</v>
          </cell>
          <cell r="H24">
            <v>0</v>
          </cell>
          <cell r="I24" t="str">
            <v>他社ｸﾚｼﾞｯﾄ</v>
          </cell>
          <cell r="J24" t="str">
            <v>0</v>
          </cell>
          <cell r="K24">
            <v>1</v>
          </cell>
        </row>
        <row r="25">
          <cell r="B25">
            <v>9901</v>
          </cell>
          <cell r="C25">
            <v>1000</v>
          </cell>
          <cell r="D25">
            <v>0</v>
          </cell>
          <cell r="E25">
            <v>1000</v>
          </cell>
          <cell r="F25">
            <v>2000</v>
          </cell>
          <cell r="G25">
            <v>500</v>
          </cell>
          <cell r="H25">
            <v>1000</v>
          </cell>
          <cell r="I25" t="str">
            <v>現金</v>
          </cell>
          <cell r="J25" t="str">
            <v>0</v>
          </cell>
        </row>
        <row r="26">
          <cell r="B26">
            <v>9904</v>
          </cell>
          <cell r="C26">
            <v>100</v>
          </cell>
          <cell r="D26">
            <v>0</v>
          </cell>
          <cell r="E26">
            <v>1000</v>
          </cell>
          <cell r="F26">
            <v>1000</v>
          </cell>
          <cell r="G26">
            <v>0</v>
          </cell>
          <cell r="H26">
            <v>0</v>
          </cell>
          <cell r="I26" t="str">
            <v>Gift Certificate</v>
          </cell>
          <cell r="J26" t="str">
            <v>0</v>
          </cell>
        </row>
        <row r="27">
          <cell r="B27">
            <v>9905</v>
          </cell>
          <cell r="C27">
            <v>500</v>
          </cell>
          <cell r="D27">
            <v>0</v>
          </cell>
          <cell r="E27">
            <v>10000</v>
          </cell>
          <cell r="F27">
            <v>100000</v>
          </cell>
          <cell r="G27">
            <v>5000</v>
          </cell>
          <cell r="H27">
            <v>10000</v>
          </cell>
          <cell r="I27" t="str">
            <v>VISA</v>
          </cell>
          <cell r="J27" t="str">
            <v>0</v>
          </cell>
        </row>
        <row r="28">
          <cell r="B28">
            <v>9910</v>
          </cell>
          <cell r="C28">
            <v>1000</v>
          </cell>
          <cell r="D28">
            <v>0</v>
          </cell>
          <cell r="E28">
            <v>5000</v>
          </cell>
          <cell r="F28">
            <v>5000</v>
          </cell>
          <cell r="G28">
            <v>100</v>
          </cell>
          <cell r="H28">
            <v>100</v>
          </cell>
          <cell r="I28" t="str">
            <v>Check</v>
          </cell>
          <cell r="J28" t="str">
            <v>0</v>
          </cell>
        </row>
        <row r="29">
          <cell r="B29">
            <v>9913</v>
          </cell>
          <cell r="C29">
            <v>1000</v>
          </cell>
          <cell r="D29">
            <v>0</v>
          </cell>
          <cell r="E29">
            <v>1000</v>
          </cell>
          <cell r="F29">
            <v>2000</v>
          </cell>
          <cell r="G29">
            <v>500</v>
          </cell>
          <cell r="H29">
            <v>1000</v>
          </cell>
          <cell r="I29" t="str">
            <v>Rounding</v>
          </cell>
          <cell r="J29" t="str">
            <v>0</v>
          </cell>
        </row>
        <row r="30">
          <cell r="B30">
            <v>9914</v>
          </cell>
          <cell r="C30">
            <v>100</v>
          </cell>
          <cell r="D30">
            <v>0</v>
          </cell>
          <cell r="E30">
            <v>1000</v>
          </cell>
          <cell r="F30">
            <v>1000</v>
          </cell>
          <cell r="G30">
            <v>0</v>
          </cell>
          <cell r="H30">
            <v>0</v>
          </cell>
          <cell r="I30" t="str">
            <v>In-house Charge</v>
          </cell>
          <cell r="J30" t="str">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5E83D-729D-4497-A763-E9FD07DA5510}">
  <sheetPr>
    <tabColor rgb="FFCCFFCC"/>
    <pageSetUpPr fitToPage="1"/>
  </sheetPr>
  <dimension ref="B1:AH144"/>
  <sheetViews>
    <sheetView showGridLines="0" tabSelected="1" view="pageBreakPreview" zoomScale="75" zoomScaleNormal="70" zoomScaleSheetLayoutView="75" workbookViewId="0">
      <selection activeCell="B4" sqref="B4:O4"/>
    </sheetView>
  </sheetViews>
  <sheetFormatPr defaultColWidth="8.875" defaultRowHeight="13.5"/>
  <cols>
    <col min="1" max="1" width="1.75" style="1" customWidth="1"/>
    <col min="2" max="2" width="4.75" style="1" customWidth="1"/>
    <col min="3" max="3" width="11.75" style="1" customWidth="1"/>
    <col min="4" max="4" width="15.75" style="1" customWidth="1"/>
    <col min="5" max="7" width="10.75" style="1" customWidth="1"/>
    <col min="8" max="8" width="8.5" style="1" customWidth="1"/>
    <col min="9" max="9" width="10.75" style="1" customWidth="1"/>
    <col min="10" max="10" width="9.625" style="1" customWidth="1"/>
    <col min="11" max="11" width="11.375" style="1" customWidth="1"/>
    <col min="12" max="12" width="10.625" style="1" customWidth="1"/>
    <col min="13" max="15" width="10.75" style="1" customWidth="1"/>
    <col min="16" max="16" width="2.75" style="1" customWidth="1"/>
    <col min="17" max="17" width="8.875" style="1"/>
    <col min="18" max="18" width="8.875" style="1" customWidth="1"/>
    <col min="19" max="19" width="8.875" style="1"/>
    <col min="20" max="20" width="23.875" style="1" bestFit="1" customWidth="1"/>
    <col min="21" max="21" width="8.5" style="1" bestFit="1" customWidth="1"/>
    <col min="22" max="16384" width="8.875" style="1"/>
  </cols>
  <sheetData>
    <row r="1" spans="2:21" ht="10.15" customHeight="1"/>
    <row r="2" spans="2:21" ht="30" customHeight="1">
      <c r="N2" s="338"/>
      <c r="O2" s="338"/>
      <c r="P2" s="2"/>
    </row>
    <row r="3" spans="2:21" ht="10.9" customHeight="1">
      <c r="N3" s="3"/>
      <c r="O3" s="3"/>
      <c r="P3" s="2"/>
    </row>
    <row r="4" spans="2:21" ht="52.9" customHeight="1">
      <c r="B4" s="339" t="s">
        <v>97</v>
      </c>
      <c r="C4" s="340"/>
      <c r="D4" s="340"/>
      <c r="E4" s="340"/>
      <c r="F4" s="340"/>
      <c r="G4" s="340"/>
      <c r="H4" s="340"/>
      <c r="I4" s="340"/>
      <c r="J4" s="340"/>
      <c r="K4" s="340"/>
      <c r="L4" s="340"/>
      <c r="M4" s="340"/>
      <c r="N4" s="340"/>
      <c r="O4" s="340"/>
      <c r="P4" s="4"/>
    </row>
    <row r="5" spans="2:21" ht="36" customHeight="1">
      <c r="B5" s="341"/>
      <c r="C5" s="341"/>
      <c r="D5" s="341"/>
      <c r="E5" s="341"/>
      <c r="F5" s="341"/>
      <c r="G5" s="341"/>
      <c r="H5" s="341"/>
      <c r="I5" s="341"/>
      <c r="J5" s="341"/>
      <c r="K5" s="341"/>
      <c r="L5" s="341"/>
      <c r="M5" s="341"/>
      <c r="N5" s="341"/>
      <c r="O5" s="341"/>
      <c r="P5" s="341"/>
      <c r="T5" s="6" t="s">
        <v>104</v>
      </c>
      <c r="U5" s="7">
        <v>37711</v>
      </c>
    </row>
    <row r="6" spans="2:21" ht="39" customHeight="1">
      <c r="B6" s="334" t="s">
        <v>31</v>
      </c>
      <c r="C6" s="334"/>
      <c r="D6" s="334"/>
      <c r="E6" s="334"/>
      <c r="F6" s="342" t="s">
        <v>90</v>
      </c>
      <c r="G6" s="342"/>
      <c r="H6" s="342"/>
      <c r="I6" s="342"/>
      <c r="J6" s="342"/>
      <c r="K6" s="5"/>
      <c r="L6" s="5"/>
      <c r="M6" s="5"/>
      <c r="N6" s="5"/>
      <c r="O6" s="5"/>
      <c r="P6" s="5"/>
      <c r="T6" s="6" t="s">
        <v>105</v>
      </c>
      <c r="U6" s="7">
        <v>46112</v>
      </c>
    </row>
    <row r="7" spans="2:21" ht="19.899999999999999" customHeight="1">
      <c r="B7" s="8"/>
      <c r="C7" s="8"/>
      <c r="D7" s="8"/>
      <c r="E7" s="8"/>
      <c r="F7" s="9"/>
      <c r="G7" s="9"/>
      <c r="H7" s="9"/>
      <c r="I7" s="9"/>
      <c r="J7" s="9"/>
      <c r="K7" s="5"/>
      <c r="L7" s="5"/>
      <c r="M7" s="5"/>
      <c r="N7" s="5"/>
      <c r="O7" s="5"/>
      <c r="P7" s="5"/>
      <c r="T7" s="6" t="s">
        <v>106</v>
      </c>
      <c r="U7" s="6">
        <f>YEAR(U6)-YEAR(U5)</f>
        <v>23</v>
      </c>
    </row>
    <row r="8" spans="2:21" ht="39" customHeight="1">
      <c r="B8" s="334" t="s">
        <v>32</v>
      </c>
      <c r="C8" s="334"/>
      <c r="D8" s="334"/>
      <c r="E8" s="334"/>
      <c r="F8" s="342" t="s">
        <v>98</v>
      </c>
      <c r="G8" s="342"/>
      <c r="H8" s="342"/>
      <c r="I8" s="342"/>
      <c r="J8" s="342"/>
      <c r="K8" s="5"/>
      <c r="L8" s="5"/>
      <c r="M8" s="5"/>
      <c r="N8" s="5"/>
      <c r="O8" s="5"/>
      <c r="P8" s="5"/>
      <c r="T8" s="6" t="s">
        <v>108</v>
      </c>
      <c r="U8" s="6">
        <v>515</v>
      </c>
    </row>
    <row r="9" spans="2:21" ht="19.899999999999999" customHeight="1">
      <c r="B9" s="8"/>
      <c r="C9" s="8"/>
      <c r="D9" s="8"/>
      <c r="E9" s="8"/>
      <c r="F9" s="9"/>
      <c r="G9" s="9"/>
      <c r="H9" s="9"/>
      <c r="I9" s="9"/>
      <c r="J9" s="9"/>
      <c r="K9" s="5"/>
      <c r="L9" s="5"/>
      <c r="M9" s="5"/>
      <c r="N9" s="5"/>
      <c r="O9" s="5"/>
      <c r="P9" s="5"/>
      <c r="T9" s="6" t="s">
        <v>109</v>
      </c>
      <c r="U9" s="6">
        <v>21</v>
      </c>
    </row>
    <row r="10" spans="2:21" ht="39" customHeight="1">
      <c r="B10" s="334" t="s">
        <v>26</v>
      </c>
      <c r="C10" s="334"/>
      <c r="D10" s="334"/>
      <c r="E10" s="334"/>
      <c r="F10" s="10" t="s">
        <v>84</v>
      </c>
      <c r="G10" s="11">
        <v>8</v>
      </c>
      <c r="H10" s="10" t="s">
        <v>27</v>
      </c>
      <c r="I10" s="11">
        <v>3</v>
      </c>
      <c r="J10" s="10" t="s">
        <v>28</v>
      </c>
      <c r="K10" s="12"/>
      <c r="L10" s="12"/>
      <c r="M10" s="12"/>
      <c r="N10" s="12"/>
      <c r="O10" s="12"/>
      <c r="P10" s="12"/>
      <c r="T10" s="6"/>
      <c r="U10" s="6"/>
    </row>
    <row r="11" spans="2:21" ht="19.899999999999999" customHeight="1">
      <c r="B11" s="8"/>
      <c r="C11" s="8"/>
      <c r="D11" s="8"/>
      <c r="E11" s="8"/>
      <c r="F11" s="13"/>
      <c r="G11" s="14"/>
      <c r="H11" s="13"/>
      <c r="I11" s="14"/>
      <c r="J11" s="13"/>
      <c r="K11" s="12"/>
      <c r="L11" s="12"/>
      <c r="M11" s="12"/>
      <c r="N11" s="12"/>
      <c r="O11" s="12"/>
      <c r="P11" s="12"/>
      <c r="T11" s="6" t="s">
        <v>110</v>
      </c>
      <c r="U11" s="6">
        <f>ROUND(U8/U9,1)</f>
        <v>24.5</v>
      </c>
    </row>
    <row r="12" spans="2:21" ht="39" customHeight="1">
      <c r="B12" s="334" t="s">
        <v>29</v>
      </c>
      <c r="C12" s="334"/>
      <c r="D12" s="334"/>
      <c r="E12" s="334"/>
      <c r="F12" s="10" t="s">
        <v>84</v>
      </c>
      <c r="G12" s="15">
        <v>8</v>
      </c>
      <c r="H12" s="15" t="s">
        <v>0</v>
      </c>
      <c r="I12" s="335" t="s">
        <v>30</v>
      </c>
      <c r="J12" s="335"/>
      <c r="K12" s="15" t="s">
        <v>84</v>
      </c>
      <c r="L12" s="15">
        <v>17</v>
      </c>
      <c r="M12" s="16" t="s">
        <v>0</v>
      </c>
      <c r="N12" s="16"/>
      <c r="O12" s="17"/>
      <c r="P12" s="18"/>
    </row>
    <row r="13" spans="2:21" ht="28.9" customHeight="1">
      <c r="B13" s="19"/>
      <c r="C13" s="20"/>
      <c r="D13" s="20"/>
      <c r="E13" s="20"/>
      <c r="F13" s="3"/>
      <c r="G13" s="21"/>
      <c r="H13" s="21"/>
      <c r="I13" s="21"/>
      <c r="J13" s="21"/>
      <c r="K13" s="21"/>
      <c r="L13" s="21"/>
      <c r="M13" s="22"/>
      <c r="N13" s="22"/>
      <c r="O13" s="23"/>
      <c r="P13" s="23"/>
    </row>
    <row r="14" spans="2:21" s="26" customFormat="1" ht="30" customHeight="1">
      <c r="B14" s="24" t="s">
        <v>35</v>
      </c>
      <c r="C14" s="25"/>
    </row>
    <row r="15" spans="2:21" ht="30" customHeight="1">
      <c r="B15" s="27" t="s">
        <v>3</v>
      </c>
      <c r="C15" s="336" t="s">
        <v>67</v>
      </c>
      <c r="D15" s="337"/>
      <c r="E15" s="28"/>
    </row>
    <row r="16" spans="2:21" ht="30" customHeight="1">
      <c r="B16" s="27" t="s">
        <v>54</v>
      </c>
      <c r="C16" s="29" t="s">
        <v>61</v>
      </c>
      <c r="D16" s="2"/>
      <c r="E16" s="28"/>
    </row>
    <row r="17" spans="2:16" ht="4.9000000000000004" customHeight="1"/>
    <row r="18" spans="2:16" ht="70.150000000000006" customHeight="1">
      <c r="B18" s="286" t="s">
        <v>12</v>
      </c>
      <c r="C18" s="282"/>
      <c r="D18" s="282"/>
      <c r="E18" s="324" t="s">
        <v>107</v>
      </c>
      <c r="F18" s="325"/>
      <c r="G18" s="325"/>
      <c r="H18" s="326"/>
      <c r="I18" s="321" t="s">
        <v>5</v>
      </c>
      <c r="J18" s="322"/>
      <c r="K18" s="285"/>
      <c r="L18" s="323" t="s">
        <v>85</v>
      </c>
      <c r="M18" s="323"/>
      <c r="N18" s="323"/>
      <c r="O18" s="323"/>
      <c r="P18" s="23"/>
    </row>
    <row r="19" spans="2:16" ht="70.150000000000006" customHeight="1">
      <c r="B19" s="287" t="s">
        <v>2</v>
      </c>
      <c r="C19" s="282"/>
      <c r="D19" s="282"/>
      <c r="E19" s="324" t="s">
        <v>111</v>
      </c>
      <c r="F19" s="325"/>
      <c r="G19" s="325"/>
      <c r="H19" s="326"/>
      <c r="I19" s="327" t="s">
        <v>22</v>
      </c>
      <c r="J19" s="284"/>
      <c r="K19" s="285"/>
      <c r="L19" s="328" t="s">
        <v>86</v>
      </c>
      <c r="M19" s="329"/>
      <c r="N19" s="329"/>
      <c r="O19" s="330"/>
      <c r="P19" s="23"/>
    </row>
    <row r="20" spans="2:16" ht="71.45" customHeight="1">
      <c r="B20" s="283" t="s">
        <v>7</v>
      </c>
      <c r="C20" s="284"/>
      <c r="D20" s="285"/>
      <c r="E20" s="331" t="s">
        <v>99</v>
      </c>
      <c r="F20" s="332"/>
      <c r="G20" s="332"/>
      <c r="H20" s="332"/>
      <c r="I20" s="332"/>
      <c r="J20" s="332"/>
      <c r="K20" s="332"/>
      <c r="L20" s="332"/>
      <c r="M20" s="332"/>
      <c r="N20" s="332"/>
      <c r="O20" s="333"/>
      <c r="P20" s="23"/>
    </row>
    <row r="21" spans="2:16" ht="71.45" customHeight="1">
      <c r="B21" s="283" t="s">
        <v>11</v>
      </c>
      <c r="C21" s="284"/>
      <c r="D21" s="285"/>
      <c r="E21" s="314" t="s">
        <v>100</v>
      </c>
      <c r="F21" s="315"/>
      <c r="G21" s="315"/>
      <c r="H21" s="315"/>
      <c r="I21" s="315"/>
      <c r="J21" s="315"/>
      <c r="K21" s="315"/>
      <c r="L21" s="315"/>
      <c r="M21" s="315"/>
      <c r="N21" s="315"/>
      <c r="O21" s="316"/>
      <c r="P21" s="23"/>
    </row>
    <row r="22" spans="2:16" ht="71.45" customHeight="1">
      <c r="B22" s="317" t="s">
        <v>33</v>
      </c>
      <c r="C22" s="318"/>
      <c r="D22" s="319"/>
      <c r="E22" s="314" t="s">
        <v>101</v>
      </c>
      <c r="F22" s="315"/>
      <c r="G22" s="315"/>
      <c r="H22" s="315"/>
      <c r="I22" s="315"/>
      <c r="J22" s="315"/>
      <c r="K22" s="315"/>
      <c r="L22" s="315"/>
      <c r="M22" s="315"/>
      <c r="N22" s="315"/>
      <c r="O22" s="316"/>
      <c r="P22" s="23"/>
    </row>
    <row r="23" spans="2:16" ht="9" customHeight="1">
      <c r="B23" s="30"/>
      <c r="C23" s="21"/>
      <c r="D23" s="21"/>
      <c r="E23" s="31"/>
      <c r="F23" s="31"/>
      <c r="G23" s="31"/>
      <c r="H23" s="31"/>
      <c r="I23" s="31"/>
      <c r="J23" s="31"/>
      <c r="K23" s="31"/>
      <c r="L23" s="31"/>
      <c r="M23" s="31"/>
      <c r="N23" s="31"/>
      <c r="O23" s="31"/>
      <c r="P23" s="23"/>
    </row>
    <row r="24" spans="2:16" ht="93" customHeight="1">
      <c r="B24" s="320" t="s">
        <v>69</v>
      </c>
      <c r="C24" s="320"/>
      <c r="D24" s="320"/>
      <c r="E24" s="320"/>
      <c r="F24" s="320"/>
      <c r="G24" s="320"/>
      <c r="H24" s="320"/>
      <c r="I24" s="320"/>
      <c r="J24" s="320"/>
      <c r="K24" s="320"/>
      <c r="L24" s="320"/>
      <c r="M24" s="320"/>
      <c r="N24" s="320"/>
      <c r="O24" s="320"/>
      <c r="P24" s="23"/>
    </row>
    <row r="25" spans="2:16" ht="24" customHeight="1">
      <c r="B25" s="27" t="s">
        <v>62</v>
      </c>
      <c r="C25" s="2" t="s">
        <v>47</v>
      </c>
      <c r="D25" s="22"/>
      <c r="E25" s="22"/>
      <c r="F25" s="26"/>
      <c r="P25" s="23"/>
    </row>
    <row r="26" spans="2:16" ht="6.6" customHeight="1">
      <c r="B26" s="32"/>
      <c r="C26" s="23"/>
      <c r="D26" s="23"/>
      <c r="E26" s="23"/>
      <c r="P26" s="23"/>
    </row>
    <row r="27" spans="2:16" ht="72" customHeight="1">
      <c r="B27" s="321" t="s">
        <v>48</v>
      </c>
      <c r="C27" s="322"/>
      <c r="D27" s="285"/>
      <c r="E27" s="307" t="s">
        <v>112</v>
      </c>
      <c r="F27" s="308"/>
      <c r="G27" s="308"/>
      <c r="H27" s="308"/>
      <c r="I27" s="308"/>
      <c r="J27" s="308"/>
      <c r="K27" s="308"/>
      <c r="L27" s="308"/>
      <c r="M27" s="308"/>
      <c r="N27" s="308"/>
      <c r="O27" s="309"/>
      <c r="P27" s="23"/>
    </row>
    <row r="28" spans="2:16" ht="72" customHeight="1">
      <c r="B28" s="286" t="s">
        <v>49</v>
      </c>
      <c r="C28" s="282"/>
      <c r="D28" s="282"/>
      <c r="E28" s="307" t="s">
        <v>112</v>
      </c>
      <c r="F28" s="308"/>
      <c r="G28" s="308"/>
      <c r="H28" s="308"/>
      <c r="I28" s="308"/>
      <c r="J28" s="308"/>
      <c r="K28" s="308"/>
      <c r="L28" s="308"/>
      <c r="M28" s="308"/>
      <c r="N28" s="308"/>
      <c r="O28" s="309"/>
      <c r="P28" s="23"/>
    </row>
    <row r="29" spans="2:16" ht="72" customHeight="1">
      <c r="B29" s="287" t="s">
        <v>50</v>
      </c>
      <c r="C29" s="282"/>
      <c r="D29" s="282"/>
      <c r="E29" s="307" t="s">
        <v>112</v>
      </c>
      <c r="F29" s="308"/>
      <c r="G29" s="308"/>
      <c r="H29" s="308"/>
      <c r="I29" s="308"/>
      <c r="J29" s="308"/>
      <c r="K29" s="308"/>
      <c r="L29" s="308"/>
      <c r="M29" s="308"/>
      <c r="N29" s="308"/>
      <c r="O29" s="309"/>
      <c r="P29" s="23"/>
    </row>
    <row r="30" spans="2:16" ht="24" customHeight="1">
      <c r="B30" s="288" t="s">
        <v>58</v>
      </c>
      <c r="C30" s="289"/>
      <c r="D30" s="290"/>
      <c r="E30" s="297" t="s">
        <v>89</v>
      </c>
      <c r="F30" s="298"/>
      <c r="G30" s="84">
        <v>4356</v>
      </c>
      <c r="H30" s="85" t="s">
        <v>14</v>
      </c>
      <c r="I30" s="299" t="s">
        <v>113</v>
      </c>
      <c r="J30" s="300"/>
      <c r="K30" s="300"/>
      <c r="L30" s="297" t="s">
        <v>89</v>
      </c>
      <c r="M30" s="298"/>
      <c r="N30" s="90">
        <v>4940</v>
      </c>
      <c r="O30" s="91" t="s">
        <v>14</v>
      </c>
      <c r="P30" s="23"/>
    </row>
    <row r="31" spans="2:16" ht="24" customHeight="1">
      <c r="B31" s="291"/>
      <c r="C31" s="292"/>
      <c r="D31" s="293"/>
      <c r="E31" s="305" t="s">
        <v>88</v>
      </c>
      <c r="F31" s="306"/>
      <c r="G31" s="86">
        <v>4356</v>
      </c>
      <c r="H31" s="87" t="s">
        <v>14</v>
      </c>
      <c r="I31" s="301"/>
      <c r="J31" s="302"/>
      <c r="K31" s="302"/>
      <c r="L31" s="305" t="s">
        <v>88</v>
      </c>
      <c r="M31" s="306"/>
      <c r="N31" s="86">
        <v>4540</v>
      </c>
      <c r="O31" s="92" t="s">
        <v>14</v>
      </c>
      <c r="P31" s="23"/>
    </row>
    <row r="32" spans="2:16" ht="24" customHeight="1">
      <c r="B32" s="294"/>
      <c r="C32" s="295"/>
      <c r="D32" s="296"/>
      <c r="E32" s="280" t="s">
        <v>87</v>
      </c>
      <c r="F32" s="281"/>
      <c r="G32" s="88">
        <v>4356</v>
      </c>
      <c r="H32" s="89" t="s">
        <v>14</v>
      </c>
      <c r="I32" s="303"/>
      <c r="J32" s="304"/>
      <c r="K32" s="304"/>
      <c r="L32" s="280" t="s">
        <v>87</v>
      </c>
      <c r="M32" s="281"/>
      <c r="N32" s="88">
        <v>4980</v>
      </c>
      <c r="O32" s="93" t="s">
        <v>14</v>
      </c>
      <c r="P32" s="23"/>
    </row>
    <row r="33" spans="2:16" ht="7.9" customHeight="1">
      <c r="B33" s="33"/>
      <c r="C33" s="33"/>
      <c r="D33" s="33"/>
      <c r="E33" s="35"/>
      <c r="F33" s="35"/>
      <c r="G33" s="31"/>
      <c r="H33" s="31"/>
      <c r="I33" s="36"/>
      <c r="J33" s="36"/>
      <c r="K33" s="36"/>
      <c r="L33" s="36"/>
      <c r="M33" s="36"/>
      <c r="N33" s="36"/>
      <c r="O33" s="36"/>
      <c r="P33" s="23"/>
    </row>
    <row r="34" spans="2:16" ht="32.450000000000003" customHeight="1">
      <c r="B34" s="271" t="s">
        <v>52</v>
      </c>
      <c r="C34" s="271"/>
      <c r="D34" s="271"/>
      <c r="E34" s="271"/>
      <c r="F34" s="271"/>
      <c r="G34" s="271"/>
      <c r="H34" s="271"/>
      <c r="I34" s="271"/>
      <c r="J34" s="271"/>
      <c r="K34" s="271"/>
      <c r="L34" s="271"/>
      <c r="M34" s="271"/>
      <c r="N34" s="271"/>
      <c r="O34" s="271"/>
      <c r="P34" s="23"/>
    </row>
    <row r="35" spans="2:16" ht="18.600000000000001" customHeight="1">
      <c r="B35" s="30"/>
      <c r="C35" s="21"/>
      <c r="D35" s="21"/>
      <c r="E35" s="31"/>
      <c r="F35" s="31"/>
      <c r="G35" s="31"/>
      <c r="H35" s="31"/>
      <c r="I35" s="31"/>
      <c r="J35" s="31"/>
      <c r="K35" s="31"/>
      <c r="L35" s="31"/>
      <c r="M35" s="31"/>
      <c r="N35" s="31"/>
      <c r="O35" s="31"/>
      <c r="P35" s="23"/>
    </row>
    <row r="36" spans="2:16" ht="24" customHeight="1">
      <c r="B36" s="27" t="s">
        <v>63</v>
      </c>
      <c r="C36" s="22" t="s">
        <v>51</v>
      </c>
      <c r="D36" s="21"/>
      <c r="E36" s="31"/>
      <c r="F36" s="31"/>
      <c r="G36" s="31"/>
      <c r="H36" s="31"/>
      <c r="I36" s="31"/>
      <c r="J36" s="31"/>
      <c r="K36" s="31"/>
      <c r="L36" s="31"/>
      <c r="M36" s="31"/>
      <c r="N36" s="31"/>
      <c r="O36" s="31"/>
      <c r="P36" s="23"/>
    </row>
    <row r="37" spans="2:16" ht="9" customHeight="1">
      <c r="B37" s="37"/>
      <c r="C37" s="38"/>
      <c r="D37" s="38"/>
      <c r="E37" s="39"/>
      <c r="F37" s="39"/>
      <c r="G37" s="39"/>
      <c r="H37" s="39"/>
      <c r="I37" s="39"/>
      <c r="J37" s="39"/>
      <c r="K37" s="39"/>
      <c r="L37" s="39"/>
      <c r="M37" s="39"/>
      <c r="N37" s="39"/>
      <c r="O37" s="39"/>
      <c r="P37" s="23"/>
    </row>
    <row r="38" spans="2:16" ht="90" customHeight="1">
      <c r="B38" s="282" t="s">
        <v>1</v>
      </c>
      <c r="C38" s="282"/>
      <c r="D38" s="282"/>
      <c r="E38" s="310" t="s">
        <v>335</v>
      </c>
      <c r="F38" s="311"/>
      <c r="G38" s="311"/>
      <c r="H38" s="311"/>
      <c r="I38" s="311"/>
      <c r="J38" s="311"/>
      <c r="K38" s="311"/>
      <c r="L38" s="311"/>
      <c r="M38" s="311"/>
      <c r="N38" s="311"/>
      <c r="O38" s="312"/>
      <c r="P38" s="23"/>
    </row>
    <row r="39" spans="2:16" ht="90" customHeight="1">
      <c r="B39" s="283" t="s">
        <v>6</v>
      </c>
      <c r="C39" s="284"/>
      <c r="D39" s="285"/>
      <c r="E39" s="313" t="s">
        <v>114</v>
      </c>
      <c r="F39" s="313"/>
      <c r="G39" s="313"/>
      <c r="H39" s="313"/>
      <c r="I39" s="313"/>
      <c r="J39" s="313"/>
      <c r="K39" s="313"/>
      <c r="L39" s="313"/>
      <c r="M39" s="313"/>
      <c r="N39" s="313"/>
      <c r="O39" s="313"/>
      <c r="P39" s="23"/>
    </row>
    <row r="40" spans="2:16" ht="4.9000000000000004" customHeight="1">
      <c r="B40" s="30"/>
      <c r="C40" s="21"/>
      <c r="D40" s="21"/>
      <c r="E40" s="31"/>
      <c r="F40" s="31"/>
      <c r="G40" s="31"/>
      <c r="H40" s="31"/>
      <c r="I40" s="31"/>
      <c r="J40" s="31"/>
      <c r="K40" s="31"/>
      <c r="L40" s="31"/>
      <c r="M40" s="31"/>
      <c r="N40" s="31"/>
      <c r="O40" s="31"/>
      <c r="P40" s="23"/>
    </row>
    <row r="41" spans="2:16" ht="10.15" customHeight="1">
      <c r="B41" s="40"/>
      <c r="C41" s="40"/>
      <c r="D41" s="40"/>
      <c r="E41" s="31"/>
      <c r="F41" s="31"/>
      <c r="G41" s="31"/>
      <c r="H41" s="31"/>
      <c r="I41" s="31"/>
      <c r="J41" s="31"/>
      <c r="K41" s="31"/>
      <c r="L41" s="31"/>
      <c r="M41" s="31"/>
      <c r="N41" s="31"/>
      <c r="O41" s="31"/>
      <c r="P41" s="23"/>
    </row>
    <row r="42" spans="2:16" ht="30" customHeight="1">
      <c r="B42" s="27" t="s">
        <v>15</v>
      </c>
      <c r="C42" s="2" t="s">
        <v>53</v>
      </c>
      <c r="D42" s="22"/>
      <c r="E42" s="28"/>
    </row>
    <row r="43" spans="2:16" ht="4.9000000000000004" customHeight="1"/>
    <row r="44" spans="2:16" ht="70.150000000000006" customHeight="1">
      <c r="B44" s="253" t="s">
        <v>4</v>
      </c>
      <c r="C44" s="254"/>
      <c r="D44" s="255"/>
      <c r="E44" s="276" t="s">
        <v>13</v>
      </c>
      <c r="F44" s="260"/>
      <c r="G44" s="260"/>
      <c r="H44" s="261"/>
      <c r="I44" s="262" t="s">
        <v>102</v>
      </c>
      <c r="J44" s="263"/>
      <c r="K44" s="263"/>
      <c r="L44" s="263"/>
      <c r="M44" s="263"/>
      <c r="N44" s="263"/>
      <c r="O44" s="264"/>
      <c r="P44" s="23"/>
    </row>
    <row r="45" spans="2:16" ht="70.150000000000006" customHeight="1">
      <c r="B45" s="273"/>
      <c r="C45" s="274"/>
      <c r="D45" s="275"/>
      <c r="E45" s="277" t="s">
        <v>9</v>
      </c>
      <c r="F45" s="278"/>
      <c r="G45" s="278"/>
      <c r="H45" s="279"/>
      <c r="I45" s="466" t="s">
        <v>91</v>
      </c>
      <c r="J45" s="467"/>
      <c r="K45" s="467"/>
      <c r="L45" s="467"/>
      <c r="M45" s="467"/>
      <c r="N45" s="467"/>
      <c r="O45" s="468"/>
      <c r="P45" s="23"/>
    </row>
    <row r="46" spans="2:16" ht="70.150000000000006" customHeight="1">
      <c r="B46" s="256"/>
      <c r="C46" s="257"/>
      <c r="D46" s="258"/>
      <c r="E46" s="265" t="s">
        <v>10</v>
      </c>
      <c r="F46" s="266"/>
      <c r="G46" s="266"/>
      <c r="H46" s="267"/>
      <c r="I46" s="268" t="s">
        <v>91</v>
      </c>
      <c r="J46" s="269"/>
      <c r="K46" s="269"/>
      <c r="L46" s="269"/>
      <c r="M46" s="269"/>
      <c r="N46" s="269"/>
      <c r="O46" s="270"/>
      <c r="P46" s="23"/>
    </row>
    <row r="47" spans="2:16" ht="70.150000000000006" customHeight="1">
      <c r="B47" s="253" t="s">
        <v>8</v>
      </c>
      <c r="C47" s="254"/>
      <c r="D47" s="255"/>
      <c r="E47" s="259" t="s">
        <v>55</v>
      </c>
      <c r="F47" s="260"/>
      <c r="G47" s="260"/>
      <c r="H47" s="261"/>
      <c r="I47" s="262" t="s">
        <v>91</v>
      </c>
      <c r="J47" s="263"/>
      <c r="K47" s="263"/>
      <c r="L47" s="263"/>
      <c r="M47" s="263"/>
      <c r="N47" s="263"/>
      <c r="O47" s="264"/>
      <c r="P47" s="23"/>
    </row>
    <row r="48" spans="2:16" ht="70.150000000000006" customHeight="1">
      <c r="B48" s="256"/>
      <c r="C48" s="257"/>
      <c r="D48" s="258"/>
      <c r="E48" s="265" t="s">
        <v>56</v>
      </c>
      <c r="F48" s="266"/>
      <c r="G48" s="266"/>
      <c r="H48" s="267"/>
      <c r="I48" s="268" t="s">
        <v>91</v>
      </c>
      <c r="J48" s="269"/>
      <c r="K48" s="269"/>
      <c r="L48" s="269"/>
      <c r="M48" s="269"/>
      <c r="N48" s="269"/>
      <c r="O48" s="270"/>
      <c r="P48" s="23"/>
    </row>
    <row r="49" spans="2:18" ht="10.15" customHeight="1">
      <c r="B49" s="40"/>
      <c r="C49" s="40"/>
      <c r="D49" s="40"/>
      <c r="E49" s="41"/>
      <c r="F49" s="41"/>
      <c r="G49" s="41"/>
      <c r="H49" s="41"/>
      <c r="I49" s="35"/>
      <c r="J49" s="35"/>
      <c r="K49" s="35"/>
      <c r="L49" s="35"/>
      <c r="M49" s="35"/>
      <c r="N49" s="35"/>
      <c r="O49" s="35"/>
      <c r="P49" s="23"/>
    </row>
    <row r="50" spans="2:18" ht="30" customHeight="1">
      <c r="B50" s="271" t="s">
        <v>57</v>
      </c>
      <c r="C50" s="272"/>
      <c r="D50" s="272"/>
      <c r="E50" s="272"/>
      <c r="F50" s="272"/>
      <c r="G50" s="272"/>
      <c r="H50" s="272"/>
      <c r="I50" s="272"/>
      <c r="J50" s="272"/>
      <c r="K50" s="272"/>
      <c r="L50" s="272"/>
      <c r="M50" s="272"/>
      <c r="N50" s="272"/>
      <c r="O50" s="272"/>
    </row>
    <row r="51" spans="2:18" ht="30" customHeight="1">
      <c r="B51" s="42"/>
      <c r="C51" s="42"/>
      <c r="D51" s="42"/>
      <c r="E51" s="42"/>
      <c r="F51" s="42"/>
      <c r="G51" s="42"/>
      <c r="H51" s="42"/>
      <c r="I51" s="42"/>
      <c r="J51" s="42"/>
      <c r="K51" s="42"/>
      <c r="L51" s="42"/>
      <c r="M51" s="42"/>
      <c r="N51" s="42"/>
      <c r="O51" s="42"/>
      <c r="P51" s="23"/>
    </row>
    <row r="52" spans="2:18" ht="27.6" customHeight="1">
      <c r="B52" s="43" t="s">
        <v>16</v>
      </c>
      <c r="C52" s="44" t="s">
        <v>34</v>
      </c>
      <c r="D52" s="44"/>
      <c r="E52" s="44"/>
      <c r="F52" s="45"/>
      <c r="G52" s="46"/>
      <c r="H52" s="46"/>
      <c r="I52" s="46"/>
      <c r="J52" s="46"/>
      <c r="K52" s="46"/>
      <c r="L52" s="46"/>
      <c r="M52" s="46"/>
      <c r="N52" s="46"/>
      <c r="O52" s="46"/>
      <c r="P52" s="23"/>
    </row>
    <row r="53" spans="2:18" ht="27" customHeight="1">
      <c r="B53" s="249" t="s">
        <v>70</v>
      </c>
      <c r="C53" s="249"/>
      <c r="D53" s="249"/>
      <c r="E53" s="249"/>
      <c r="F53" s="249"/>
      <c r="G53" s="249"/>
      <c r="H53" s="249"/>
      <c r="I53" s="249"/>
      <c r="J53" s="249"/>
      <c r="K53" s="249"/>
      <c r="L53" s="249"/>
      <c r="M53" s="249"/>
      <c r="N53" s="249"/>
      <c r="O53" s="249"/>
      <c r="P53" s="4"/>
    </row>
    <row r="54" spans="2:18" ht="9.6" hidden="1" customHeight="1">
      <c r="B54" s="47"/>
      <c r="C54" s="47"/>
      <c r="D54" s="47"/>
      <c r="E54" s="47"/>
      <c r="F54" s="47"/>
      <c r="G54" s="47"/>
      <c r="H54" s="47"/>
      <c r="I54" s="47"/>
      <c r="J54" s="47"/>
      <c r="K54" s="47"/>
      <c r="L54" s="47"/>
      <c r="M54" s="47"/>
      <c r="N54" s="47"/>
      <c r="O54" s="47"/>
      <c r="P54" s="4"/>
    </row>
    <row r="55" spans="2:18" ht="156" hidden="1" customHeight="1">
      <c r="B55" s="250" t="s">
        <v>115</v>
      </c>
      <c r="C55" s="251"/>
      <c r="D55" s="251"/>
      <c r="E55" s="251"/>
      <c r="F55" s="251"/>
      <c r="G55" s="251"/>
      <c r="H55" s="251"/>
      <c r="I55" s="251"/>
      <c r="J55" s="251"/>
      <c r="K55" s="251"/>
      <c r="L55" s="251"/>
      <c r="M55" s="251"/>
      <c r="N55" s="251"/>
      <c r="O55" s="252"/>
      <c r="P55" s="4"/>
    </row>
    <row r="56" spans="2:18" ht="33.6" customHeight="1">
      <c r="B56" s="24" t="s">
        <v>71</v>
      </c>
      <c r="C56" s="25"/>
      <c r="D56" s="25"/>
      <c r="E56" s="48"/>
      <c r="F56" s="48"/>
      <c r="G56" s="48"/>
      <c r="H56" s="48"/>
      <c r="I56" s="48"/>
      <c r="J56" s="48"/>
      <c r="K56" s="48"/>
      <c r="L56" s="48"/>
      <c r="M56" s="48"/>
      <c r="N56" s="48"/>
      <c r="O56" s="48"/>
      <c r="P56" s="18"/>
    </row>
    <row r="57" spans="2:18" ht="33.6" customHeight="1">
      <c r="B57" s="49" t="s">
        <v>3</v>
      </c>
      <c r="C57" s="217" t="s">
        <v>79</v>
      </c>
      <c r="D57" s="217"/>
      <c r="E57" s="51"/>
      <c r="F57" s="51"/>
      <c r="G57" s="51"/>
      <c r="H57" s="51"/>
      <c r="I57" s="51"/>
      <c r="J57" s="51"/>
      <c r="K57" s="51"/>
      <c r="L57" s="51"/>
      <c r="M57" s="51"/>
      <c r="N57" s="51"/>
      <c r="O57" s="51"/>
      <c r="P57" s="18"/>
    </row>
    <row r="58" spans="2:18" ht="81" customHeight="1">
      <c r="B58" s="219" t="s">
        <v>116</v>
      </c>
      <c r="C58" s="232"/>
      <c r="D58" s="232"/>
      <c r="E58" s="232"/>
      <c r="F58" s="232"/>
      <c r="G58" s="232"/>
      <c r="H58" s="232"/>
      <c r="I58" s="232"/>
      <c r="J58" s="232"/>
      <c r="K58" s="232"/>
      <c r="L58" s="232"/>
      <c r="M58" s="232"/>
      <c r="N58" s="232"/>
      <c r="O58" s="233"/>
      <c r="P58" s="18"/>
      <c r="Q58" s="228"/>
      <c r="R58" s="228"/>
    </row>
    <row r="59" spans="2:18" ht="81" customHeight="1">
      <c r="B59" s="234"/>
      <c r="C59" s="235"/>
      <c r="D59" s="235"/>
      <c r="E59" s="235"/>
      <c r="F59" s="235"/>
      <c r="G59" s="235"/>
      <c r="H59" s="235"/>
      <c r="I59" s="235"/>
      <c r="J59" s="235"/>
      <c r="K59" s="235"/>
      <c r="L59" s="235"/>
      <c r="M59" s="235"/>
      <c r="N59" s="235"/>
      <c r="O59" s="236"/>
      <c r="P59" s="18"/>
      <c r="Q59" s="228"/>
      <c r="R59" s="228"/>
    </row>
    <row r="60" spans="2:18" ht="81" customHeight="1">
      <c r="B60" s="237"/>
      <c r="C60" s="238"/>
      <c r="D60" s="238"/>
      <c r="E60" s="238"/>
      <c r="F60" s="238"/>
      <c r="G60" s="238"/>
      <c r="H60" s="238"/>
      <c r="I60" s="238"/>
      <c r="J60" s="238"/>
      <c r="K60" s="238"/>
      <c r="L60" s="238"/>
      <c r="M60" s="238"/>
      <c r="N60" s="238"/>
      <c r="O60" s="239"/>
      <c r="P60" s="18"/>
      <c r="Q60" s="228"/>
      <c r="R60" s="228"/>
    </row>
    <row r="61" spans="2:18" ht="18" customHeight="1">
      <c r="B61" s="49"/>
      <c r="C61" s="49"/>
      <c r="D61" s="49"/>
      <c r="E61" s="49"/>
      <c r="F61" s="49"/>
      <c r="G61" s="49"/>
      <c r="H61" s="49"/>
      <c r="I61" s="49"/>
      <c r="J61" s="49"/>
      <c r="K61" s="49"/>
      <c r="L61" s="49"/>
      <c r="M61" s="49"/>
      <c r="N61" s="49"/>
      <c r="O61" s="49"/>
      <c r="P61" s="18"/>
    </row>
    <row r="62" spans="2:18" ht="33.6" customHeight="1">
      <c r="B62" s="49" t="s">
        <v>15</v>
      </c>
      <c r="C62" s="217" t="s">
        <v>80</v>
      </c>
      <c r="D62" s="217"/>
      <c r="E62" s="51"/>
      <c r="F62" s="51"/>
      <c r="G62" s="51"/>
      <c r="H62" s="51"/>
      <c r="I62" s="51"/>
      <c r="J62" s="51"/>
      <c r="K62" s="51"/>
      <c r="L62" s="51"/>
      <c r="M62" s="51"/>
      <c r="N62" s="51"/>
      <c r="O62" s="51"/>
      <c r="P62" s="18"/>
    </row>
    <row r="63" spans="2:18" ht="81" customHeight="1">
      <c r="B63" s="219" t="s">
        <v>117</v>
      </c>
      <c r="C63" s="232"/>
      <c r="D63" s="232"/>
      <c r="E63" s="232"/>
      <c r="F63" s="232"/>
      <c r="G63" s="232"/>
      <c r="H63" s="232"/>
      <c r="I63" s="232"/>
      <c r="J63" s="232"/>
      <c r="K63" s="232"/>
      <c r="L63" s="232"/>
      <c r="M63" s="232"/>
      <c r="N63" s="232"/>
      <c r="O63" s="233"/>
      <c r="P63" s="18"/>
      <c r="Q63" s="228"/>
      <c r="R63" s="228"/>
    </row>
    <row r="64" spans="2:18" ht="81" customHeight="1">
      <c r="B64" s="234"/>
      <c r="C64" s="235"/>
      <c r="D64" s="235"/>
      <c r="E64" s="235"/>
      <c r="F64" s="235"/>
      <c r="G64" s="235"/>
      <c r="H64" s="235"/>
      <c r="I64" s="235"/>
      <c r="J64" s="235"/>
      <c r="K64" s="235"/>
      <c r="L64" s="235"/>
      <c r="M64" s="235"/>
      <c r="N64" s="235"/>
      <c r="O64" s="236"/>
      <c r="P64" s="18"/>
      <c r="Q64" s="228"/>
      <c r="R64" s="228"/>
    </row>
    <row r="65" spans="2:18" ht="81" customHeight="1">
      <c r="B65" s="237"/>
      <c r="C65" s="238"/>
      <c r="D65" s="238"/>
      <c r="E65" s="238"/>
      <c r="F65" s="238"/>
      <c r="G65" s="238"/>
      <c r="H65" s="238"/>
      <c r="I65" s="238"/>
      <c r="J65" s="238"/>
      <c r="K65" s="238"/>
      <c r="L65" s="238"/>
      <c r="M65" s="238"/>
      <c r="N65" s="238"/>
      <c r="O65" s="239"/>
      <c r="P65" s="18"/>
      <c r="Q65" s="228"/>
      <c r="R65" s="228"/>
    </row>
    <row r="66" spans="2:18" ht="18" customHeight="1">
      <c r="B66" s="49"/>
      <c r="C66" s="50"/>
      <c r="D66" s="50"/>
      <c r="E66" s="51"/>
      <c r="F66" s="51"/>
      <c r="G66" s="51"/>
      <c r="H66" s="51"/>
      <c r="I66" s="51"/>
      <c r="J66" s="51"/>
      <c r="K66" s="51"/>
      <c r="L66" s="51"/>
      <c r="M66" s="51"/>
      <c r="N66" s="51"/>
      <c r="O66" s="51"/>
      <c r="P66" s="18"/>
    </row>
    <row r="67" spans="2:18" ht="33.6" customHeight="1">
      <c r="B67" s="49" t="s">
        <v>16</v>
      </c>
      <c r="C67" s="217" t="s">
        <v>81</v>
      </c>
      <c r="D67" s="217"/>
      <c r="E67" s="51"/>
      <c r="F67" s="51"/>
      <c r="G67" s="51"/>
      <c r="H67" s="51"/>
      <c r="I67" s="51"/>
      <c r="J67" s="51"/>
      <c r="K67" s="51"/>
      <c r="L67" s="51"/>
      <c r="M67" s="51"/>
      <c r="N67" s="51"/>
      <c r="O67" s="51"/>
      <c r="P67" s="18"/>
    </row>
    <row r="68" spans="2:18" ht="81" customHeight="1">
      <c r="B68" s="219" t="s">
        <v>118</v>
      </c>
      <c r="C68" s="232"/>
      <c r="D68" s="232"/>
      <c r="E68" s="232"/>
      <c r="F68" s="232"/>
      <c r="G68" s="232"/>
      <c r="H68" s="232"/>
      <c r="I68" s="232"/>
      <c r="J68" s="232"/>
      <c r="K68" s="232"/>
      <c r="L68" s="232"/>
      <c r="M68" s="232"/>
      <c r="N68" s="232"/>
      <c r="O68" s="233"/>
      <c r="P68" s="18"/>
    </row>
    <row r="69" spans="2:18" ht="81" customHeight="1">
      <c r="B69" s="234"/>
      <c r="C69" s="235"/>
      <c r="D69" s="235"/>
      <c r="E69" s="235"/>
      <c r="F69" s="235"/>
      <c r="G69" s="235"/>
      <c r="H69" s="235"/>
      <c r="I69" s="235"/>
      <c r="J69" s="235"/>
      <c r="K69" s="235"/>
      <c r="L69" s="235"/>
      <c r="M69" s="235"/>
      <c r="N69" s="235"/>
      <c r="O69" s="236"/>
      <c r="P69" s="18"/>
    </row>
    <row r="70" spans="2:18" ht="81" customHeight="1">
      <c r="B70" s="237"/>
      <c r="C70" s="238"/>
      <c r="D70" s="238"/>
      <c r="E70" s="238"/>
      <c r="F70" s="238"/>
      <c r="G70" s="238"/>
      <c r="H70" s="238"/>
      <c r="I70" s="238"/>
      <c r="J70" s="238"/>
      <c r="K70" s="238"/>
      <c r="L70" s="238"/>
      <c r="M70" s="238"/>
      <c r="N70" s="238"/>
      <c r="O70" s="239"/>
      <c r="P70" s="18"/>
    </row>
    <row r="71" spans="2:18" ht="18" customHeight="1">
      <c r="B71" s="52"/>
      <c r="C71" s="53"/>
      <c r="D71" s="53"/>
      <c r="E71" s="48"/>
      <c r="F71" s="48"/>
      <c r="G71" s="48"/>
      <c r="H71" s="48"/>
      <c r="I71" s="48"/>
      <c r="J71" s="48"/>
      <c r="K71" s="48"/>
      <c r="L71" s="48"/>
      <c r="M71" s="48"/>
      <c r="N71" s="48"/>
      <c r="O71" s="48"/>
      <c r="P71" s="18"/>
    </row>
    <row r="72" spans="2:18" ht="33.6" customHeight="1">
      <c r="B72" s="49" t="s">
        <v>72</v>
      </c>
      <c r="C72" s="218" t="s">
        <v>73</v>
      </c>
      <c r="D72" s="218"/>
      <c r="E72" s="51"/>
      <c r="F72" s="51"/>
      <c r="G72" s="51"/>
      <c r="H72" s="51"/>
      <c r="I72" s="51"/>
      <c r="J72" s="51"/>
      <c r="K72" s="51"/>
      <c r="L72" s="51"/>
      <c r="M72" s="51"/>
      <c r="N72" s="51"/>
      <c r="O72" s="51"/>
      <c r="P72" s="18"/>
    </row>
    <row r="73" spans="2:18" ht="60" customHeight="1">
      <c r="B73" s="240" t="s">
        <v>119</v>
      </c>
      <c r="C73" s="241"/>
      <c r="D73" s="241"/>
      <c r="E73" s="241"/>
      <c r="F73" s="241"/>
      <c r="G73" s="241"/>
      <c r="H73" s="241"/>
      <c r="I73" s="241"/>
      <c r="J73" s="241"/>
      <c r="K73" s="241"/>
      <c r="L73" s="241"/>
      <c r="M73" s="241"/>
      <c r="N73" s="241"/>
      <c r="O73" s="242"/>
      <c r="P73" s="18"/>
    </row>
    <row r="74" spans="2:18" ht="60" customHeight="1">
      <c r="B74" s="243"/>
      <c r="C74" s="244"/>
      <c r="D74" s="244"/>
      <c r="E74" s="244"/>
      <c r="F74" s="244"/>
      <c r="G74" s="244"/>
      <c r="H74" s="244"/>
      <c r="I74" s="244"/>
      <c r="J74" s="244"/>
      <c r="K74" s="244"/>
      <c r="L74" s="244"/>
      <c r="M74" s="244"/>
      <c r="N74" s="244"/>
      <c r="O74" s="245"/>
      <c r="P74" s="18"/>
    </row>
    <row r="75" spans="2:18" ht="60" customHeight="1">
      <c r="B75" s="246"/>
      <c r="C75" s="247"/>
      <c r="D75" s="247"/>
      <c r="E75" s="247"/>
      <c r="F75" s="247"/>
      <c r="G75" s="247"/>
      <c r="H75" s="247"/>
      <c r="I75" s="247"/>
      <c r="J75" s="247"/>
      <c r="K75" s="247"/>
      <c r="L75" s="247"/>
      <c r="M75" s="247"/>
      <c r="N75" s="247"/>
      <c r="O75" s="248"/>
      <c r="P75" s="18"/>
    </row>
    <row r="76" spans="2:18" ht="18" customHeight="1">
      <c r="B76" s="52"/>
      <c r="C76" s="53"/>
      <c r="D76" s="53"/>
      <c r="E76" s="48"/>
      <c r="F76" s="48"/>
      <c r="G76" s="48"/>
      <c r="H76" s="48"/>
      <c r="I76" s="48"/>
      <c r="J76" s="48"/>
      <c r="K76" s="48"/>
      <c r="L76" s="48"/>
      <c r="M76" s="48"/>
      <c r="N76" s="48"/>
      <c r="O76" s="48"/>
      <c r="P76" s="18"/>
    </row>
    <row r="77" spans="2:18" ht="30" customHeight="1">
      <c r="B77" s="49" t="s">
        <v>74</v>
      </c>
      <c r="C77" s="217" t="s">
        <v>75</v>
      </c>
      <c r="D77" s="218"/>
      <c r="E77" s="48"/>
      <c r="F77" s="48"/>
      <c r="G77" s="48"/>
      <c r="H77" s="48"/>
      <c r="I77" s="48"/>
      <c r="J77" s="48"/>
      <c r="K77" s="48"/>
      <c r="L77" s="48"/>
      <c r="M77" s="48"/>
      <c r="N77" s="48"/>
      <c r="O77" s="48"/>
      <c r="P77" s="18"/>
    </row>
    <row r="78" spans="2:18" ht="40.15" customHeight="1">
      <c r="B78" s="219" t="s">
        <v>334</v>
      </c>
      <c r="C78" s="220"/>
      <c r="D78" s="220"/>
      <c r="E78" s="220"/>
      <c r="F78" s="220"/>
      <c r="G78" s="220"/>
      <c r="H78" s="220"/>
      <c r="I78" s="220"/>
      <c r="J78" s="220"/>
      <c r="K78" s="220"/>
      <c r="L78" s="220"/>
      <c r="M78" s="220"/>
      <c r="N78" s="220"/>
      <c r="O78" s="221"/>
      <c r="P78" s="18"/>
      <c r="Q78" s="228"/>
      <c r="R78" s="228"/>
    </row>
    <row r="79" spans="2:18" ht="40.15" customHeight="1">
      <c r="B79" s="222"/>
      <c r="C79" s="223"/>
      <c r="D79" s="223"/>
      <c r="E79" s="223"/>
      <c r="F79" s="223"/>
      <c r="G79" s="223"/>
      <c r="H79" s="223"/>
      <c r="I79" s="223"/>
      <c r="J79" s="223"/>
      <c r="K79" s="223"/>
      <c r="L79" s="223"/>
      <c r="M79" s="223"/>
      <c r="N79" s="223"/>
      <c r="O79" s="224"/>
      <c r="P79" s="18"/>
      <c r="Q79" s="228"/>
      <c r="R79" s="228"/>
    </row>
    <row r="80" spans="2:18" ht="40.15" customHeight="1">
      <c r="B80" s="225"/>
      <c r="C80" s="226"/>
      <c r="D80" s="226"/>
      <c r="E80" s="226"/>
      <c r="F80" s="226"/>
      <c r="G80" s="226"/>
      <c r="H80" s="226"/>
      <c r="I80" s="226"/>
      <c r="J80" s="226"/>
      <c r="K80" s="226"/>
      <c r="L80" s="226"/>
      <c r="M80" s="226"/>
      <c r="N80" s="226"/>
      <c r="O80" s="227"/>
      <c r="P80" s="18"/>
      <c r="Q80" s="228"/>
      <c r="R80" s="228"/>
    </row>
    <row r="81" spans="2:16" ht="30" customHeight="1">
      <c r="B81" s="52"/>
      <c r="C81" s="53"/>
      <c r="D81" s="53"/>
      <c r="E81" s="48"/>
      <c r="F81" s="48"/>
      <c r="G81" s="48"/>
      <c r="H81" s="48"/>
      <c r="I81" s="48"/>
      <c r="J81" s="48"/>
      <c r="K81" s="48"/>
      <c r="L81" s="48"/>
      <c r="M81" s="48"/>
      <c r="N81" s="48"/>
      <c r="O81" s="48"/>
      <c r="P81" s="18"/>
    </row>
    <row r="82" spans="2:16" s="26" customFormat="1" ht="30" customHeight="1">
      <c r="B82" s="54" t="s">
        <v>76</v>
      </c>
      <c r="J82" s="55"/>
    </row>
    <row r="83" spans="2:16" ht="4.9000000000000004" customHeight="1">
      <c r="B83" s="32"/>
      <c r="C83" s="23"/>
      <c r="D83" s="23"/>
      <c r="E83" s="23"/>
    </row>
    <row r="84" spans="2:16" ht="393.75" customHeight="1">
      <c r="B84" s="208" t="s">
        <v>134</v>
      </c>
      <c r="C84" s="209"/>
      <c r="D84" s="209"/>
      <c r="E84" s="209"/>
      <c r="F84" s="209"/>
      <c r="G84" s="209"/>
      <c r="H84" s="209"/>
      <c r="I84" s="209"/>
      <c r="J84" s="209"/>
      <c r="K84" s="209"/>
      <c r="L84" s="209"/>
      <c r="M84" s="209"/>
      <c r="N84" s="209"/>
      <c r="O84" s="210"/>
      <c r="P84" s="23"/>
    </row>
    <row r="85" spans="2:16" ht="9.75" customHeight="1">
      <c r="B85" s="40"/>
      <c r="C85" s="40"/>
      <c r="D85" s="40"/>
      <c r="E85" s="31"/>
      <c r="F85" s="31"/>
      <c r="G85" s="31"/>
      <c r="H85" s="31"/>
      <c r="I85" s="33"/>
      <c r="J85" s="40"/>
      <c r="K85" s="40"/>
      <c r="L85" s="31"/>
      <c r="M85" s="31"/>
      <c r="N85" s="31"/>
      <c r="O85" s="31"/>
      <c r="P85" s="23"/>
    </row>
    <row r="86" spans="2:16" s="26" customFormat="1" ht="30" customHeight="1">
      <c r="B86" s="24" t="s">
        <v>77</v>
      </c>
      <c r="C86" s="56"/>
      <c r="D86" s="56"/>
      <c r="E86" s="56"/>
      <c r="F86" s="56"/>
      <c r="G86" s="56"/>
      <c r="H86" s="56"/>
      <c r="I86" s="56"/>
      <c r="J86" s="56"/>
      <c r="K86" s="56"/>
      <c r="L86" s="56"/>
      <c r="M86" s="56"/>
      <c r="N86" s="56"/>
      <c r="O86" s="56"/>
      <c r="P86" s="56"/>
    </row>
    <row r="87" spans="2:16" ht="19.899999999999999" customHeight="1">
      <c r="B87" s="4"/>
      <c r="C87" s="4"/>
      <c r="D87" s="4"/>
      <c r="E87" s="4"/>
      <c r="F87" s="4"/>
      <c r="G87" s="4"/>
      <c r="H87" s="4"/>
      <c r="I87" s="4"/>
      <c r="J87" s="4"/>
      <c r="K87" s="4"/>
      <c r="L87" s="4"/>
      <c r="M87" s="4"/>
      <c r="N87" s="4"/>
      <c r="O87" s="4"/>
      <c r="P87" s="4"/>
    </row>
    <row r="88" spans="2:16" ht="30" customHeight="1">
      <c r="B88" s="57" t="s">
        <v>3</v>
      </c>
      <c r="C88" s="229" t="s">
        <v>40</v>
      </c>
      <c r="D88" s="229"/>
      <c r="E88" s="229"/>
      <c r="F88" s="229"/>
      <c r="G88" s="229"/>
      <c r="H88" s="4"/>
      <c r="I88" s="4"/>
      <c r="J88" s="4"/>
      <c r="K88" s="4"/>
      <c r="L88" s="4"/>
      <c r="M88" s="4"/>
      <c r="N88" s="4"/>
      <c r="O88" s="4"/>
      <c r="P88" s="4"/>
    </row>
    <row r="89" spans="2:16" ht="28.9" customHeight="1">
      <c r="B89" s="4"/>
      <c r="C89" s="58" t="s">
        <v>25</v>
      </c>
      <c r="D89" s="59"/>
      <c r="E89" s="50"/>
      <c r="F89" s="4"/>
      <c r="G89" s="4"/>
      <c r="H89" s="4"/>
      <c r="I89" s="4"/>
      <c r="J89" s="4"/>
      <c r="K89" s="4"/>
      <c r="L89" s="4"/>
      <c r="M89" s="4"/>
      <c r="N89" s="4"/>
      <c r="O89" s="4"/>
      <c r="P89" s="4"/>
    </row>
    <row r="90" spans="2:16" ht="34.15" customHeight="1">
      <c r="B90" s="230" t="s">
        <v>41</v>
      </c>
      <c r="C90" s="231"/>
      <c r="D90" s="231"/>
      <c r="E90" s="231"/>
      <c r="F90" s="231"/>
      <c r="G90" s="231"/>
      <c r="H90" s="231"/>
      <c r="I90" s="231"/>
      <c r="J90" s="231"/>
      <c r="K90" s="231"/>
      <c r="L90" s="231"/>
      <c r="M90" s="231"/>
      <c r="N90" s="231"/>
      <c r="O90" s="231"/>
      <c r="P90" s="231"/>
    </row>
    <row r="91" spans="2:16" ht="22.9" customHeight="1">
      <c r="B91" s="49" t="s">
        <v>54</v>
      </c>
      <c r="C91" s="60" t="s">
        <v>60</v>
      </c>
      <c r="D91" s="61"/>
      <c r="E91" s="61"/>
      <c r="F91" s="61"/>
      <c r="G91" s="61"/>
      <c r="H91" s="61"/>
      <c r="I91" s="61"/>
      <c r="J91" s="61"/>
      <c r="K91" s="61"/>
      <c r="L91" s="61"/>
      <c r="M91" s="61"/>
      <c r="N91" s="61"/>
      <c r="O91" s="61"/>
      <c r="P91" s="61"/>
    </row>
    <row r="92" spans="2:16" ht="10.15" customHeight="1">
      <c r="B92" s="60"/>
      <c r="C92" s="61"/>
      <c r="D92" s="61"/>
      <c r="E92" s="61"/>
      <c r="F92" s="61"/>
      <c r="G92" s="61"/>
      <c r="H92" s="61"/>
      <c r="I92" s="61"/>
      <c r="J92" s="61"/>
      <c r="K92" s="61"/>
      <c r="L92" s="61"/>
      <c r="M92" s="61"/>
      <c r="N92" s="61"/>
      <c r="O92" s="61"/>
      <c r="P92" s="61"/>
    </row>
    <row r="93" spans="2:16" ht="100.15" customHeight="1">
      <c r="B93" s="205" t="s">
        <v>82</v>
      </c>
      <c r="C93" s="206"/>
      <c r="D93" s="207"/>
      <c r="E93" s="208" t="s">
        <v>130</v>
      </c>
      <c r="F93" s="209"/>
      <c r="G93" s="209"/>
      <c r="H93" s="209"/>
      <c r="I93" s="209"/>
      <c r="J93" s="209"/>
      <c r="K93" s="209"/>
      <c r="L93" s="209"/>
      <c r="M93" s="209"/>
      <c r="N93" s="209"/>
      <c r="O93" s="210"/>
      <c r="P93" s="62"/>
    </row>
    <row r="94" spans="2:16" ht="24" customHeight="1">
      <c r="B94" s="34"/>
      <c r="C94" s="34"/>
      <c r="D94" s="34"/>
      <c r="E94" s="34"/>
      <c r="F94" s="18"/>
      <c r="G94" s="18"/>
      <c r="H94" s="18"/>
      <c r="I94" s="18"/>
      <c r="J94" s="18"/>
      <c r="K94" s="18"/>
      <c r="L94" s="18"/>
      <c r="M94" s="18"/>
      <c r="N94" s="18"/>
      <c r="O94" s="18"/>
      <c r="P94" s="62"/>
    </row>
    <row r="95" spans="2:16" ht="327.75" customHeight="1">
      <c r="B95" s="211" t="s">
        <v>128</v>
      </c>
      <c r="C95" s="212"/>
      <c r="D95" s="212"/>
      <c r="E95" s="212"/>
      <c r="F95" s="212"/>
      <c r="G95" s="212"/>
      <c r="H95" s="212"/>
      <c r="I95" s="212"/>
      <c r="J95" s="212"/>
      <c r="K95" s="212"/>
      <c r="L95" s="212"/>
      <c r="M95" s="212"/>
      <c r="N95" s="212"/>
      <c r="O95" s="213"/>
      <c r="P95" s="61"/>
    </row>
    <row r="96" spans="2:16" ht="100.5" customHeight="1">
      <c r="B96" s="355"/>
      <c r="C96" s="356"/>
      <c r="D96" s="356"/>
      <c r="E96" s="356"/>
      <c r="F96" s="356"/>
      <c r="G96" s="356"/>
      <c r="H96" s="356"/>
      <c r="I96" s="356"/>
      <c r="J96" s="356"/>
      <c r="K96" s="356"/>
      <c r="L96" s="356"/>
      <c r="M96" s="356"/>
      <c r="N96" s="356"/>
      <c r="O96" s="357"/>
      <c r="P96" s="61"/>
    </row>
    <row r="97" spans="2:34" ht="17.45" customHeight="1">
      <c r="B97" s="61"/>
      <c r="C97" s="61"/>
      <c r="D97" s="61"/>
      <c r="E97" s="61"/>
      <c r="F97" s="61"/>
      <c r="G97" s="61"/>
      <c r="H97" s="61"/>
      <c r="I97" s="61"/>
      <c r="J97" s="61"/>
      <c r="K97" s="61"/>
      <c r="L97" s="61"/>
      <c r="M97" s="61"/>
      <c r="N97" s="61"/>
      <c r="O97" s="61"/>
      <c r="P97" s="61"/>
    </row>
    <row r="98" spans="2:34" ht="24" customHeight="1">
      <c r="B98" s="44" t="s">
        <v>42</v>
      </c>
      <c r="C98" s="63"/>
      <c r="D98" s="63"/>
      <c r="E98" s="63"/>
      <c r="F98" s="12"/>
      <c r="G98" s="12"/>
      <c r="H98" s="12"/>
      <c r="I98" s="12"/>
      <c r="J98" s="12"/>
      <c r="K98" s="12"/>
      <c r="L98" s="12"/>
      <c r="M98" s="12"/>
      <c r="N98" s="12"/>
      <c r="O98" s="12"/>
      <c r="P98" s="62"/>
    </row>
    <row r="99" spans="2:34" ht="8.4499999999999993" customHeight="1">
      <c r="B99" s="44"/>
      <c r="C99" s="63"/>
      <c r="D99" s="63"/>
      <c r="E99" s="63"/>
      <c r="F99" s="12"/>
      <c r="G99" s="12"/>
      <c r="H99" s="12"/>
      <c r="I99" s="12"/>
      <c r="J99" s="12"/>
      <c r="K99" s="12"/>
      <c r="L99" s="12"/>
      <c r="M99" s="12"/>
      <c r="N99" s="12"/>
      <c r="O99" s="12"/>
      <c r="P99" s="62"/>
    </row>
    <row r="100" spans="2:34" ht="100.15" customHeight="1">
      <c r="B100" s="205" t="s">
        <v>82</v>
      </c>
      <c r="C100" s="206"/>
      <c r="D100" s="207"/>
      <c r="E100" s="208" t="s">
        <v>131</v>
      </c>
      <c r="F100" s="209"/>
      <c r="G100" s="209"/>
      <c r="H100" s="209"/>
      <c r="I100" s="209"/>
      <c r="J100" s="209"/>
      <c r="K100" s="209"/>
      <c r="L100" s="209"/>
      <c r="M100" s="209"/>
      <c r="N100" s="209"/>
      <c r="O100" s="210"/>
      <c r="P100" s="62"/>
    </row>
    <row r="101" spans="2:34" ht="24" customHeight="1">
      <c r="B101" s="34"/>
      <c r="C101" s="34"/>
      <c r="D101" s="34"/>
      <c r="E101" s="34"/>
      <c r="F101" s="18"/>
      <c r="G101" s="18"/>
      <c r="H101" s="18"/>
      <c r="I101" s="18"/>
      <c r="J101" s="18"/>
      <c r="K101" s="18"/>
      <c r="L101" s="18"/>
      <c r="M101" s="18"/>
      <c r="N101" s="18"/>
      <c r="O101" s="18"/>
      <c r="P101" s="62"/>
    </row>
    <row r="102" spans="2:34" ht="240" customHeight="1">
      <c r="B102" s="214" t="s">
        <v>132</v>
      </c>
      <c r="C102" s="215"/>
      <c r="D102" s="215"/>
      <c r="E102" s="215"/>
      <c r="F102" s="215"/>
      <c r="G102" s="215"/>
      <c r="H102" s="215"/>
      <c r="I102" s="215"/>
      <c r="J102" s="215"/>
      <c r="K102" s="215"/>
      <c r="L102" s="215"/>
      <c r="M102" s="215"/>
      <c r="N102" s="215"/>
      <c r="O102" s="216"/>
      <c r="P102" s="62"/>
    </row>
    <row r="103" spans="2:34" ht="16.899999999999999" customHeight="1">
      <c r="B103" s="64"/>
      <c r="C103" s="65"/>
      <c r="D103" s="65"/>
      <c r="E103" s="65"/>
      <c r="F103" s="65"/>
      <c r="G103" s="65"/>
      <c r="H103" s="65"/>
      <c r="I103" s="65"/>
      <c r="J103" s="65"/>
      <c r="K103" s="65"/>
      <c r="L103" s="65"/>
      <c r="M103" s="65"/>
      <c r="N103" s="65"/>
      <c r="O103" s="65"/>
      <c r="P103" s="62"/>
    </row>
    <row r="104" spans="2:34" ht="23.45" customHeight="1">
      <c r="B104" s="66" t="s">
        <v>43</v>
      </c>
      <c r="C104" s="67"/>
      <c r="D104" s="67"/>
      <c r="E104" s="67"/>
      <c r="F104" s="12"/>
      <c r="G104" s="12"/>
      <c r="H104" s="12"/>
      <c r="I104" s="12"/>
      <c r="J104" s="12"/>
      <c r="K104" s="12"/>
      <c r="L104" s="12"/>
      <c r="M104" s="12"/>
      <c r="N104" s="12"/>
      <c r="O104" s="12"/>
      <c r="P104" s="62"/>
    </row>
    <row r="105" spans="2:34" ht="8.4499999999999993" customHeight="1">
      <c r="B105" s="66"/>
      <c r="C105" s="67"/>
      <c r="D105" s="67"/>
      <c r="E105" s="67"/>
      <c r="F105" s="12"/>
      <c r="G105" s="12"/>
      <c r="H105" s="12"/>
      <c r="I105" s="12"/>
      <c r="J105" s="12"/>
      <c r="K105" s="12"/>
      <c r="L105" s="12"/>
      <c r="M105" s="12"/>
      <c r="N105" s="12"/>
      <c r="O105" s="12"/>
      <c r="P105" s="62"/>
    </row>
    <row r="106" spans="2:34" ht="252.75" customHeight="1">
      <c r="B106" s="358" t="s">
        <v>133</v>
      </c>
      <c r="C106" s="359"/>
      <c r="D106" s="359"/>
      <c r="E106" s="359"/>
      <c r="F106" s="359"/>
      <c r="G106" s="359"/>
      <c r="H106" s="359"/>
      <c r="I106" s="359"/>
      <c r="J106" s="359"/>
      <c r="K106" s="359"/>
      <c r="L106" s="359"/>
      <c r="M106" s="359"/>
      <c r="N106" s="359"/>
      <c r="O106" s="360"/>
      <c r="P106" s="62"/>
    </row>
    <row r="107" spans="2:34" ht="22.15" customHeight="1">
      <c r="B107" s="68"/>
      <c r="C107" s="69"/>
      <c r="D107" s="69"/>
      <c r="E107" s="69"/>
      <c r="F107" s="69"/>
      <c r="G107" s="69"/>
      <c r="H107" s="69"/>
      <c r="I107" s="69"/>
      <c r="J107" s="69"/>
      <c r="K107" s="69"/>
      <c r="L107" s="69"/>
      <c r="M107" s="69"/>
      <c r="N107" s="69"/>
      <c r="O107" s="69"/>
      <c r="P107" s="4"/>
    </row>
    <row r="108" spans="2:34" ht="22.15" customHeight="1">
      <c r="B108" s="68"/>
      <c r="C108" s="69"/>
      <c r="D108" s="69"/>
      <c r="E108" s="69"/>
      <c r="F108" s="69"/>
      <c r="G108" s="69"/>
      <c r="H108" s="69"/>
      <c r="I108" s="69"/>
      <c r="J108" s="69"/>
      <c r="K108" s="69"/>
      <c r="L108" s="69"/>
      <c r="M108" s="69"/>
      <c r="N108" s="69"/>
      <c r="O108" s="69"/>
      <c r="P108" s="4"/>
    </row>
    <row r="109" spans="2:34" ht="22.9" customHeight="1">
      <c r="B109" s="70" t="s">
        <v>44</v>
      </c>
      <c r="C109" s="71"/>
      <c r="D109" s="71"/>
      <c r="E109" s="71"/>
      <c r="F109" s="24"/>
      <c r="G109" s="24"/>
      <c r="H109" s="46"/>
      <c r="I109" s="46"/>
      <c r="J109" s="46"/>
      <c r="K109" s="46"/>
      <c r="L109" s="46"/>
      <c r="M109" s="46"/>
      <c r="N109" s="46"/>
      <c r="O109" s="46"/>
      <c r="P109" s="4"/>
    </row>
    <row r="110" spans="2:34" ht="9" customHeight="1">
      <c r="B110" s="70"/>
      <c r="C110" s="71"/>
      <c r="D110" s="71"/>
      <c r="E110" s="71"/>
      <c r="F110" s="24"/>
      <c r="G110" s="24"/>
      <c r="H110" s="46"/>
      <c r="I110" s="46"/>
      <c r="J110" s="46"/>
      <c r="K110" s="46"/>
      <c r="L110" s="46"/>
      <c r="M110" s="46"/>
      <c r="N110" s="46"/>
      <c r="O110" s="46"/>
      <c r="P110" s="4"/>
    </row>
    <row r="111" spans="2:34" ht="48" customHeight="1">
      <c r="B111" s="361" t="s">
        <v>39</v>
      </c>
      <c r="C111" s="361"/>
      <c r="D111" s="361"/>
      <c r="E111" s="361"/>
      <c r="F111" s="361"/>
      <c r="G111" s="361"/>
      <c r="H111" s="361"/>
      <c r="I111" s="361"/>
      <c r="J111" s="361"/>
      <c r="K111" s="361"/>
      <c r="L111" s="361"/>
      <c r="M111" s="361"/>
      <c r="N111" s="361"/>
      <c r="O111" s="361"/>
      <c r="P111" s="73"/>
      <c r="T111" s="2"/>
      <c r="U111" s="2"/>
      <c r="V111" s="2"/>
      <c r="W111" s="2"/>
      <c r="X111" s="2"/>
      <c r="Y111" s="2"/>
      <c r="Z111" s="2"/>
      <c r="AA111" s="2"/>
      <c r="AB111" s="2"/>
      <c r="AC111" s="2"/>
      <c r="AD111" s="2"/>
      <c r="AE111" s="2"/>
      <c r="AF111" s="2"/>
      <c r="AG111" s="2"/>
      <c r="AH111" s="2"/>
    </row>
    <row r="112" spans="2:34" ht="18" customHeight="1">
      <c r="B112" s="74"/>
      <c r="C112" s="187" t="s">
        <v>59</v>
      </c>
      <c r="D112" s="188"/>
      <c r="E112" s="188"/>
      <c r="F112" s="188"/>
      <c r="G112" s="188"/>
      <c r="H112" s="188"/>
      <c r="I112" s="188"/>
      <c r="J112" s="188"/>
      <c r="K112" s="188"/>
      <c r="L112" s="188"/>
      <c r="M112" s="188"/>
      <c r="N112" s="188"/>
      <c r="O112" s="188"/>
      <c r="P112" s="73"/>
      <c r="T112" s="2"/>
      <c r="U112" s="2"/>
      <c r="V112" s="2"/>
      <c r="W112" s="2"/>
      <c r="X112" s="2"/>
      <c r="Y112" s="2"/>
      <c r="Z112" s="2"/>
      <c r="AA112" s="2"/>
      <c r="AB112" s="2"/>
      <c r="AC112" s="2"/>
      <c r="AD112" s="2"/>
      <c r="AE112" s="2"/>
      <c r="AF112" s="2"/>
      <c r="AG112" s="2"/>
      <c r="AH112" s="2"/>
    </row>
    <row r="113" spans="2:34" ht="16.899999999999999" customHeight="1">
      <c r="B113" s="74"/>
      <c r="C113" s="188"/>
      <c r="D113" s="188"/>
      <c r="E113" s="188"/>
      <c r="F113" s="188"/>
      <c r="G113" s="188"/>
      <c r="H113" s="188"/>
      <c r="I113" s="188"/>
      <c r="J113" s="188"/>
      <c r="K113" s="188"/>
      <c r="L113" s="188"/>
      <c r="M113" s="188"/>
      <c r="N113" s="188"/>
      <c r="O113" s="188"/>
      <c r="P113" s="75"/>
      <c r="T113" s="2"/>
      <c r="U113" s="2"/>
      <c r="V113" s="2"/>
      <c r="W113" s="2"/>
      <c r="X113" s="2"/>
      <c r="Y113" s="2"/>
      <c r="Z113" s="2"/>
      <c r="AA113" s="2"/>
      <c r="AB113" s="2"/>
      <c r="AC113" s="2"/>
      <c r="AD113" s="2"/>
      <c r="AE113" s="2"/>
      <c r="AF113" s="2"/>
      <c r="AG113" s="2"/>
      <c r="AH113" s="2"/>
    </row>
    <row r="114" spans="2:34" ht="6.6" customHeight="1">
      <c r="B114" s="74"/>
      <c r="C114" s="72"/>
      <c r="D114" s="72"/>
      <c r="E114" s="72"/>
      <c r="F114" s="72"/>
      <c r="G114" s="72"/>
      <c r="H114" s="72"/>
      <c r="I114" s="72"/>
      <c r="J114" s="72"/>
      <c r="K114" s="72"/>
      <c r="L114" s="72"/>
      <c r="M114" s="72"/>
      <c r="N114" s="72"/>
      <c r="O114" s="72"/>
      <c r="P114" s="75"/>
      <c r="T114" s="2"/>
      <c r="U114" s="2"/>
      <c r="V114" s="2"/>
      <c r="W114" s="2"/>
      <c r="X114" s="2"/>
      <c r="Y114" s="2"/>
      <c r="Z114" s="2"/>
      <c r="AA114" s="2"/>
      <c r="AB114" s="2"/>
      <c r="AC114" s="2"/>
      <c r="AD114" s="2"/>
      <c r="AE114" s="2"/>
      <c r="AF114" s="2"/>
      <c r="AG114" s="2"/>
      <c r="AH114" s="2"/>
    </row>
    <row r="115" spans="2:34" ht="22.15" customHeight="1">
      <c r="B115" s="44" t="s">
        <v>36</v>
      </c>
      <c r="C115" s="44"/>
      <c r="D115" s="76"/>
      <c r="E115" s="46"/>
      <c r="F115" s="46"/>
      <c r="G115" s="46"/>
      <c r="H115" s="46"/>
      <c r="I115" s="46"/>
      <c r="J115" s="46"/>
      <c r="K115" s="46"/>
      <c r="L115" s="46"/>
      <c r="M115" s="46"/>
      <c r="N115" s="46"/>
      <c r="O115" s="45"/>
      <c r="P115" s="56"/>
      <c r="T115" s="2"/>
      <c r="U115" s="2"/>
      <c r="V115" s="2"/>
      <c r="W115" s="2"/>
      <c r="X115" s="2"/>
      <c r="Y115" s="2"/>
      <c r="Z115" s="2"/>
      <c r="AA115" s="2"/>
      <c r="AB115" s="2"/>
      <c r="AC115" s="2"/>
      <c r="AD115" s="2"/>
      <c r="AE115" s="2"/>
      <c r="AF115" s="2"/>
      <c r="AG115" s="2"/>
      <c r="AH115" s="2"/>
    </row>
    <row r="116" spans="2:34" ht="21" customHeight="1">
      <c r="B116" s="49"/>
      <c r="C116" s="65" t="s">
        <v>68</v>
      </c>
      <c r="D116" s="44"/>
      <c r="E116" s="44"/>
      <c r="F116" s="56"/>
      <c r="G116" s="4"/>
      <c r="H116" s="4"/>
      <c r="I116" s="4"/>
      <c r="J116" s="4"/>
      <c r="K116" s="4"/>
      <c r="L116" s="4"/>
      <c r="M116" s="4"/>
      <c r="N116" s="4"/>
      <c r="O116" s="4"/>
      <c r="P116" s="4"/>
    </row>
    <row r="117" spans="2:34" ht="7.9" customHeight="1">
      <c r="B117" s="77"/>
      <c r="C117" s="18"/>
      <c r="D117" s="18"/>
      <c r="E117" s="18"/>
      <c r="F117" s="4"/>
      <c r="G117" s="4"/>
      <c r="H117" s="4"/>
      <c r="I117" s="4"/>
      <c r="J117" s="4"/>
      <c r="K117" s="4"/>
      <c r="L117" s="4"/>
      <c r="M117" s="4"/>
      <c r="N117" s="4"/>
      <c r="O117" s="4"/>
      <c r="P117" s="4"/>
    </row>
    <row r="118" spans="2:34" ht="64.150000000000006" customHeight="1">
      <c r="B118" s="189" t="s">
        <v>23</v>
      </c>
      <c r="C118" s="190"/>
      <c r="D118" s="190"/>
      <c r="E118" s="190"/>
      <c r="F118" s="191"/>
      <c r="G118" s="184" t="s">
        <v>129</v>
      </c>
      <c r="H118" s="185"/>
      <c r="I118" s="185"/>
      <c r="J118" s="185"/>
      <c r="K118" s="185"/>
      <c r="L118" s="185"/>
      <c r="M118" s="185"/>
      <c r="N118" s="185"/>
      <c r="O118" s="186"/>
      <c r="P118" s="62"/>
    </row>
    <row r="119" spans="2:34" ht="69.95" customHeight="1">
      <c r="B119" s="189" t="s">
        <v>24</v>
      </c>
      <c r="C119" s="190"/>
      <c r="D119" s="190"/>
      <c r="E119" s="190"/>
      <c r="F119" s="191"/>
      <c r="G119" s="184" t="s">
        <v>120</v>
      </c>
      <c r="H119" s="185"/>
      <c r="I119" s="185"/>
      <c r="J119" s="185"/>
      <c r="K119" s="185"/>
      <c r="L119" s="185"/>
      <c r="M119" s="185"/>
      <c r="N119" s="185"/>
      <c r="O119" s="186"/>
      <c r="P119" s="62"/>
      <c r="Q119" s="31"/>
    </row>
    <row r="120" spans="2:34" ht="64.150000000000006" customHeight="1">
      <c r="B120" s="189" t="s">
        <v>45</v>
      </c>
      <c r="C120" s="190"/>
      <c r="D120" s="190"/>
      <c r="E120" s="190"/>
      <c r="F120" s="191"/>
      <c r="G120" s="184" t="s">
        <v>92</v>
      </c>
      <c r="H120" s="185"/>
      <c r="I120" s="185"/>
      <c r="J120" s="185"/>
      <c r="K120" s="185"/>
      <c r="L120" s="185"/>
      <c r="M120" s="185"/>
      <c r="N120" s="185"/>
      <c r="O120" s="186"/>
      <c r="P120" s="62"/>
    </row>
    <row r="121" spans="2:34" ht="64.150000000000006" customHeight="1">
      <c r="B121" s="200" t="s">
        <v>64</v>
      </c>
      <c r="C121" s="201"/>
      <c r="D121" s="201"/>
      <c r="E121" s="201"/>
      <c r="F121" s="202"/>
      <c r="G121" s="184" t="s">
        <v>93</v>
      </c>
      <c r="H121" s="185"/>
      <c r="I121" s="185"/>
      <c r="J121" s="185"/>
      <c r="K121" s="185"/>
      <c r="L121" s="185"/>
      <c r="M121" s="185"/>
      <c r="N121" s="185"/>
      <c r="O121" s="186"/>
      <c r="P121" s="62"/>
    </row>
    <row r="122" spans="2:34" ht="18.600000000000001" customHeight="1">
      <c r="B122" s="78"/>
      <c r="C122" s="78"/>
      <c r="D122" s="78"/>
      <c r="E122" s="78"/>
      <c r="F122" s="78"/>
      <c r="G122" s="12"/>
      <c r="H122" s="12"/>
      <c r="I122" s="12"/>
      <c r="J122" s="12"/>
      <c r="K122" s="12"/>
      <c r="L122" s="12"/>
      <c r="M122" s="12"/>
      <c r="N122" s="12"/>
      <c r="O122" s="12"/>
      <c r="P122" s="62"/>
    </row>
    <row r="123" spans="2:34" ht="30" customHeight="1">
      <c r="B123" s="66" t="s">
        <v>37</v>
      </c>
      <c r="C123" s="4"/>
      <c r="D123" s="76"/>
      <c r="E123" s="4"/>
      <c r="F123" s="4"/>
      <c r="G123" s="4"/>
      <c r="H123" s="4"/>
      <c r="I123" s="4"/>
      <c r="J123" s="4"/>
      <c r="K123" s="4"/>
      <c r="L123" s="4"/>
      <c r="M123" s="4"/>
      <c r="N123" s="4"/>
      <c r="O123" s="56"/>
      <c r="P123" s="56"/>
    </row>
    <row r="124" spans="2:34" ht="7.9" customHeight="1">
      <c r="B124" s="49"/>
      <c r="C124" s="66"/>
      <c r="D124" s="76"/>
      <c r="E124" s="4"/>
      <c r="F124" s="4"/>
      <c r="G124" s="4"/>
      <c r="H124" s="4"/>
      <c r="I124" s="4"/>
      <c r="J124" s="4"/>
      <c r="K124" s="4"/>
      <c r="L124" s="4"/>
      <c r="M124" s="4"/>
      <c r="N124" s="4"/>
      <c r="O124" s="56"/>
      <c r="P124" s="56"/>
    </row>
    <row r="125" spans="2:34" ht="90" customHeight="1">
      <c r="B125" s="200" t="s">
        <v>18</v>
      </c>
      <c r="C125" s="201"/>
      <c r="D125" s="201"/>
      <c r="E125" s="201"/>
      <c r="F125" s="202"/>
      <c r="G125" s="184" t="s">
        <v>121</v>
      </c>
      <c r="H125" s="198"/>
      <c r="I125" s="198"/>
      <c r="J125" s="198"/>
      <c r="K125" s="198"/>
      <c r="L125" s="198"/>
      <c r="M125" s="198"/>
      <c r="N125" s="198"/>
      <c r="O125" s="199"/>
      <c r="P125" s="62"/>
    </row>
    <row r="126" spans="2:34" ht="64.150000000000006" customHeight="1">
      <c r="B126" s="189" t="s">
        <v>17</v>
      </c>
      <c r="C126" s="190"/>
      <c r="D126" s="190"/>
      <c r="E126" s="190"/>
      <c r="F126" s="191"/>
      <c r="G126" s="203" t="s">
        <v>94</v>
      </c>
      <c r="H126" s="203"/>
      <c r="I126" s="203"/>
      <c r="J126" s="203"/>
      <c r="K126" s="203"/>
      <c r="L126" s="203"/>
      <c r="M126" s="203"/>
      <c r="N126" s="203"/>
      <c r="O126" s="204"/>
      <c r="P126" s="62"/>
    </row>
    <row r="127" spans="2:34" ht="64.150000000000006" customHeight="1">
      <c r="B127" s="200" t="s">
        <v>64</v>
      </c>
      <c r="C127" s="201"/>
      <c r="D127" s="201"/>
      <c r="E127" s="201"/>
      <c r="F127" s="202"/>
      <c r="G127" s="203" t="s">
        <v>122</v>
      </c>
      <c r="H127" s="203"/>
      <c r="I127" s="203"/>
      <c r="J127" s="203"/>
      <c r="K127" s="203"/>
      <c r="L127" s="203"/>
      <c r="M127" s="203"/>
      <c r="N127" s="203"/>
      <c r="O127" s="204"/>
      <c r="P127" s="62"/>
    </row>
    <row r="128" spans="2:34" ht="19.149999999999999" customHeight="1">
      <c r="B128" s="79"/>
      <c r="C128" s="80"/>
      <c r="D128" s="80"/>
      <c r="E128" s="80"/>
      <c r="F128" s="18"/>
      <c r="G128" s="18"/>
      <c r="H128" s="18"/>
      <c r="I128" s="18"/>
      <c r="J128" s="18"/>
      <c r="K128" s="18"/>
      <c r="L128" s="18"/>
      <c r="M128" s="18"/>
      <c r="N128" s="18"/>
      <c r="O128" s="18"/>
      <c r="P128" s="62"/>
    </row>
    <row r="129" spans="2:16" ht="29.45" customHeight="1">
      <c r="B129" s="66" t="s">
        <v>38</v>
      </c>
      <c r="C129" s="80"/>
      <c r="D129" s="80"/>
      <c r="E129" s="80"/>
      <c r="F129" s="18"/>
      <c r="G129" s="18"/>
      <c r="H129" s="18"/>
      <c r="I129" s="18"/>
      <c r="J129" s="18"/>
      <c r="K129" s="18"/>
      <c r="L129" s="18"/>
      <c r="M129" s="18"/>
      <c r="N129" s="18"/>
      <c r="O129" s="18"/>
      <c r="P129" s="62"/>
    </row>
    <row r="130" spans="2:16" ht="8.4499999999999993" customHeight="1">
      <c r="B130" s="66"/>
      <c r="C130" s="80"/>
      <c r="D130" s="80"/>
      <c r="E130" s="80"/>
      <c r="F130" s="18"/>
      <c r="G130" s="18"/>
      <c r="H130" s="18"/>
      <c r="I130" s="18"/>
      <c r="J130" s="18"/>
      <c r="K130" s="18"/>
      <c r="L130" s="18"/>
      <c r="M130" s="18"/>
      <c r="N130" s="18"/>
      <c r="O130" s="18"/>
      <c r="P130" s="62"/>
    </row>
    <row r="131" spans="2:16" ht="64.150000000000006" customHeight="1">
      <c r="B131" s="192" t="s">
        <v>46</v>
      </c>
      <c r="C131" s="193"/>
      <c r="D131" s="193"/>
      <c r="E131" s="193"/>
      <c r="F131" s="194"/>
      <c r="G131" s="184" t="s">
        <v>92</v>
      </c>
      <c r="H131" s="185"/>
      <c r="I131" s="185"/>
      <c r="J131" s="185"/>
      <c r="K131" s="185"/>
      <c r="L131" s="185"/>
      <c r="M131" s="185"/>
      <c r="N131" s="185"/>
      <c r="O131" s="186"/>
      <c r="P131" s="62"/>
    </row>
    <row r="132" spans="2:16" ht="64.150000000000006" customHeight="1">
      <c r="B132" s="195" t="s">
        <v>19</v>
      </c>
      <c r="C132" s="195"/>
      <c r="D132" s="195"/>
      <c r="E132" s="195"/>
      <c r="F132" s="195"/>
      <c r="G132" s="184" t="s">
        <v>95</v>
      </c>
      <c r="H132" s="185"/>
      <c r="I132" s="185"/>
      <c r="J132" s="185"/>
      <c r="K132" s="185"/>
      <c r="L132" s="185"/>
      <c r="M132" s="185"/>
      <c r="N132" s="185"/>
      <c r="O132" s="186"/>
      <c r="P132" s="62"/>
    </row>
    <row r="133" spans="2:16" ht="64.150000000000006" customHeight="1">
      <c r="B133" s="196" t="s">
        <v>65</v>
      </c>
      <c r="C133" s="196"/>
      <c r="D133" s="196"/>
      <c r="E133" s="196"/>
      <c r="F133" s="196"/>
      <c r="G133" s="197" t="s">
        <v>95</v>
      </c>
      <c r="H133" s="198"/>
      <c r="I133" s="198"/>
      <c r="J133" s="198"/>
      <c r="K133" s="198"/>
      <c r="L133" s="198"/>
      <c r="M133" s="198"/>
      <c r="N133" s="198"/>
      <c r="O133" s="199"/>
      <c r="P133" s="62"/>
    </row>
    <row r="134" spans="2:16" ht="64.150000000000006" customHeight="1">
      <c r="B134" s="196" t="s">
        <v>66</v>
      </c>
      <c r="C134" s="196"/>
      <c r="D134" s="196"/>
      <c r="E134" s="196"/>
      <c r="F134" s="196"/>
      <c r="G134" s="197" t="s">
        <v>95</v>
      </c>
      <c r="H134" s="198"/>
      <c r="I134" s="198"/>
      <c r="J134" s="198"/>
      <c r="K134" s="198"/>
      <c r="L134" s="198"/>
      <c r="M134" s="198"/>
      <c r="N134" s="198"/>
      <c r="O134" s="199"/>
      <c r="P134" s="62"/>
    </row>
    <row r="135" spans="2:16" ht="64.150000000000006" customHeight="1">
      <c r="B135" s="196" t="s">
        <v>20</v>
      </c>
      <c r="C135" s="196"/>
      <c r="D135" s="196"/>
      <c r="E135" s="196"/>
      <c r="F135" s="196"/>
      <c r="G135" s="184" t="s">
        <v>103</v>
      </c>
      <c r="H135" s="185"/>
      <c r="I135" s="185"/>
      <c r="J135" s="185"/>
      <c r="K135" s="185"/>
      <c r="L135" s="185"/>
      <c r="M135" s="185"/>
      <c r="N135" s="185"/>
      <c r="O135" s="186"/>
      <c r="P135" s="62"/>
    </row>
    <row r="136" spans="2:16" ht="64.150000000000006" customHeight="1">
      <c r="B136" s="196" t="s">
        <v>21</v>
      </c>
      <c r="C136" s="196"/>
      <c r="D136" s="196"/>
      <c r="E136" s="196"/>
      <c r="F136" s="196"/>
      <c r="G136" s="184" t="s">
        <v>123</v>
      </c>
      <c r="H136" s="185"/>
      <c r="I136" s="185"/>
      <c r="J136" s="185"/>
      <c r="K136" s="185"/>
      <c r="L136" s="185"/>
      <c r="M136" s="185"/>
      <c r="N136" s="185"/>
      <c r="O136" s="186"/>
      <c r="P136" s="62"/>
    </row>
    <row r="137" spans="2:16" ht="64.900000000000006" customHeight="1">
      <c r="B137" s="196" t="s">
        <v>64</v>
      </c>
      <c r="C137" s="196"/>
      <c r="D137" s="196"/>
      <c r="E137" s="196"/>
      <c r="F137" s="196"/>
      <c r="G137" s="184" t="s">
        <v>96</v>
      </c>
      <c r="H137" s="185"/>
      <c r="I137" s="185"/>
      <c r="J137" s="185"/>
      <c r="K137" s="185"/>
      <c r="L137" s="185"/>
      <c r="M137" s="185"/>
      <c r="N137" s="185"/>
      <c r="O137" s="186"/>
      <c r="P137" s="62"/>
    </row>
    <row r="138" spans="2:16" ht="16.149999999999999" customHeight="1">
      <c r="B138" s="4"/>
      <c r="C138" s="4"/>
      <c r="D138" s="4"/>
      <c r="E138" s="4"/>
      <c r="F138" s="4"/>
      <c r="G138" s="4"/>
      <c r="H138" s="4"/>
      <c r="I138" s="4"/>
      <c r="J138" s="4"/>
      <c r="K138" s="4"/>
      <c r="L138" s="4"/>
      <c r="M138" s="4"/>
      <c r="N138" s="4"/>
      <c r="O138" s="56"/>
      <c r="P138" s="56"/>
    </row>
    <row r="139" spans="2:16" ht="30" customHeight="1">
      <c r="B139" s="81" t="s">
        <v>78</v>
      </c>
      <c r="C139" s="82" t="s">
        <v>83</v>
      </c>
      <c r="D139" s="76"/>
      <c r="E139" s="46"/>
      <c r="F139" s="46"/>
      <c r="G139" s="46"/>
      <c r="H139" s="4"/>
      <c r="I139" s="4"/>
      <c r="J139" s="4"/>
      <c r="K139" s="4"/>
      <c r="L139" s="4"/>
      <c r="M139" s="4"/>
      <c r="N139" s="4"/>
      <c r="O139" s="56"/>
      <c r="P139" s="56"/>
    </row>
    <row r="140" spans="2:16" ht="4.9000000000000004" customHeight="1">
      <c r="B140" s="43"/>
      <c r="C140" s="44"/>
      <c r="D140" s="76"/>
      <c r="E140" s="46"/>
      <c r="F140" s="46"/>
      <c r="G140" s="46"/>
      <c r="H140" s="4"/>
      <c r="I140" s="4"/>
      <c r="J140" s="4"/>
      <c r="K140" s="4"/>
      <c r="L140" s="4"/>
      <c r="M140" s="4"/>
      <c r="N140" s="4"/>
      <c r="O140" s="56"/>
      <c r="P140" s="56"/>
    </row>
    <row r="141" spans="2:16" s="4" customFormat="1" ht="246.75" customHeight="1">
      <c r="B141" s="343" t="s">
        <v>124</v>
      </c>
      <c r="C141" s="343"/>
      <c r="D141" s="343"/>
      <c r="E141" s="343"/>
      <c r="F141" s="344" t="s">
        <v>126</v>
      </c>
      <c r="G141" s="345"/>
      <c r="H141" s="345"/>
      <c r="I141" s="345"/>
      <c r="J141" s="345"/>
      <c r="K141" s="345"/>
      <c r="L141" s="345"/>
      <c r="M141" s="345"/>
      <c r="N141" s="345"/>
      <c r="O141" s="346"/>
      <c r="P141" s="83"/>
    </row>
    <row r="142" spans="2:16" s="4" customFormat="1" ht="246.75" customHeight="1">
      <c r="B142" s="347"/>
      <c r="C142" s="347"/>
      <c r="D142" s="347"/>
      <c r="E142" s="347"/>
      <c r="F142" s="348"/>
      <c r="G142" s="349"/>
      <c r="H142" s="349"/>
      <c r="I142" s="349"/>
      <c r="J142" s="349"/>
      <c r="K142" s="349"/>
      <c r="L142" s="349"/>
      <c r="M142" s="349"/>
      <c r="N142" s="349"/>
      <c r="O142" s="350"/>
      <c r="P142" s="83"/>
    </row>
    <row r="143" spans="2:16" s="4" customFormat="1" ht="333" customHeight="1">
      <c r="B143" s="351" t="s">
        <v>125</v>
      </c>
      <c r="C143" s="351"/>
      <c r="D143" s="351"/>
      <c r="E143" s="351"/>
      <c r="F143" s="352" t="s">
        <v>127</v>
      </c>
      <c r="G143" s="353"/>
      <c r="H143" s="353"/>
      <c r="I143" s="353"/>
      <c r="J143" s="353"/>
      <c r="K143" s="353"/>
      <c r="L143" s="353"/>
      <c r="M143" s="353"/>
      <c r="N143" s="353"/>
      <c r="O143" s="354"/>
      <c r="P143" s="83"/>
    </row>
    <row r="144" spans="2:16" s="4" customFormat="1" ht="279.95" customHeight="1">
      <c r="B144" s="347"/>
      <c r="C144" s="347"/>
      <c r="D144" s="347"/>
      <c r="E144" s="347"/>
      <c r="F144" s="348" t="s">
        <v>135</v>
      </c>
      <c r="G144" s="349"/>
      <c r="H144" s="349"/>
      <c r="I144" s="349"/>
      <c r="J144" s="349"/>
      <c r="K144" s="349"/>
      <c r="L144" s="349"/>
      <c r="M144" s="349"/>
      <c r="N144" s="349"/>
      <c r="O144" s="350"/>
      <c r="P144" s="83"/>
    </row>
  </sheetData>
  <mergeCells count="122">
    <mergeCell ref="B142:E142"/>
    <mergeCell ref="F142:O142"/>
    <mergeCell ref="B143:E143"/>
    <mergeCell ref="F143:O143"/>
    <mergeCell ref="B144:E144"/>
    <mergeCell ref="F144:O144"/>
    <mergeCell ref="B96:O96"/>
    <mergeCell ref="B10:E10"/>
    <mergeCell ref="B12:E12"/>
    <mergeCell ref="I12:J12"/>
    <mergeCell ref="C15:D15"/>
    <mergeCell ref="B18:D18"/>
    <mergeCell ref="E18:H18"/>
    <mergeCell ref="I18:K18"/>
    <mergeCell ref="B22:D22"/>
    <mergeCell ref="E22:O22"/>
    <mergeCell ref="B24:O24"/>
    <mergeCell ref="B27:D27"/>
    <mergeCell ref="E27:O27"/>
    <mergeCell ref="B28:D28"/>
    <mergeCell ref="B29:D29"/>
    <mergeCell ref="B30:D32"/>
    <mergeCell ref="E30:F30"/>
    <mergeCell ref="I30:K32"/>
    <mergeCell ref="N2:O2"/>
    <mergeCell ref="B4:O4"/>
    <mergeCell ref="B5:P5"/>
    <mergeCell ref="B6:E6"/>
    <mergeCell ref="F6:J6"/>
    <mergeCell ref="B8:E8"/>
    <mergeCell ref="F8:J8"/>
    <mergeCell ref="B21:D21"/>
    <mergeCell ref="E21:O21"/>
    <mergeCell ref="L18:O18"/>
    <mergeCell ref="B19:D19"/>
    <mergeCell ref="E19:H19"/>
    <mergeCell ref="I19:K19"/>
    <mergeCell ref="L19:O19"/>
    <mergeCell ref="B20:D20"/>
    <mergeCell ref="E20:O20"/>
    <mergeCell ref="L30:M30"/>
    <mergeCell ref="E31:F31"/>
    <mergeCell ref="L31:M31"/>
    <mergeCell ref="E32:F32"/>
    <mergeCell ref="L32:M32"/>
    <mergeCell ref="E28:O28"/>
    <mergeCell ref="E29:O29"/>
    <mergeCell ref="B34:O34"/>
    <mergeCell ref="B38:D38"/>
    <mergeCell ref="B39:D39"/>
    <mergeCell ref="B44:D46"/>
    <mergeCell ref="E44:H44"/>
    <mergeCell ref="I44:O44"/>
    <mergeCell ref="E45:H45"/>
    <mergeCell ref="I45:O45"/>
    <mergeCell ref="E38:O38"/>
    <mergeCell ref="E39:O39"/>
    <mergeCell ref="B50:O50"/>
    <mergeCell ref="B53:O53"/>
    <mergeCell ref="B55:O55"/>
    <mergeCell ref="C57:D57"/>
    <mergeCell ref="B58:O60"/>
    <mergeCell ref="Q58:R60"/>
    <mergeCell ref="E46:H46"/>
    <mergeCell ref="I46:O46"/>
    <mergeCell ref="B47:D48"/>
    <mergeCell ref="E47:H47"/>
    <mergeCell ref="I47:O47"/>
    <mergeCell ref="E48:H48"/>
    <mergeCell ref="I48:O48"/>
    <mergeCell ref="Q78:R80"/>
    <mergeCell ref="B84:O84"/>
    <mergeCell ref="C88:G88"/>
    <mergeCell ref="C62:D62"/>
    <mergeCell ref="B63:O65"/>
    <mergeCell ref="Q63:R65"/>
    <mergeCell ref="C67:D67"/>
    <mergeCell ref="B68:O70"/>
    <mergeCell ref="C72:D72"/>
    <mergeCell ref="B90:P90"/>
    <mergeCell ref="B93:D93"/>
    <mergeCell ref="E93:O93"/>
    <mergeCell ref="B95:O95"/>
    <mergeCell ref="B100:D100"/>
    <mergeCell ref="E100:O100"/>
    <mergeCell ref="B73:O75"/>
    <mergeCell ref="C77:D77"/>
    <mergeCell ref="B78:O80"/>
    <mergeCell ref="B119:F119"/>
    <mergeCell ref="G119:O119"/>
    <mergeCell ref="B120:F120"/>
    <mergeCell ref="G120:O120"/>
    <mergeCell ref="B121:F121"/>
    <mergeCell ref="G121:O121"/>
    <mergeCell ref="B102:O102"/>
    <mergeCell ref="B106:O106"/>
    <mergeCell ref="B111:O111"/>
    <mergeCell ref="C112:O113"/>
    <mergeCell ref="B118:F118"/>
    <mergeCell ref="G118:O118"/>
    <mergeCell ref="B131:F131"/>
    <mergeCell ref="G131:O131"/>
    <mergeCell ref="B132:F132"/>
    <mergeCell ref="G132:O132"/>
    <mergeCell ref="B133:F133"/>
    <mergeCell ref="G133:O133"/>
    <mergeCell ref="B125:F125"/>
    <mergeCell ref="G125:O125"/>
    <mergeCell ref="B126:F126"/>
    <mergeCell ref="G126:O126"/>
    <mergeCell ref="B127:F127"/>
    <mergeCell ref="G127:O127"/>
    <mergeCell ref="B137:F137"/>
    <mergeCell ref="G137:O137"/>
    <mergeCell ref="B141:E141"/>
    <mergeCell ref="F141:O141"/>
    <mergeCell ref="B134:F134"/>
    <mergeCell ref="G134:O134"/>
    <mergeCell ref="B135:F135"/>
    <mergeCell ref="G135:O135"/>
    <mergeCell ref="B136:F136"/>
    <mergeCell ref="G136:O136"/>
  </mergeCells>
  <phoneticPr fontId="1"/>
  <printOptions horizontalCentered="1"/>
  <pageMargins left="0.70866141732283472" right="0.59055118110236227" top="0.74803149606299213" bottom="0.55118110236220474" header="0.51181102362204722" footer="0.31496062992125984"/>
  <pageSetup paperSize="9" scale="59" fitToHeight="0" orientation="portrait" r:id="rId1"/>
  <rowBreaks count="6" manualBreakCount="6">
    <brk id="33" max="15" man="1"/>
    <brk id="61" max="15" man="1"/>
    <brk id="81" max="15" man="1"/>
    <brk id="97" max="15" man="1"/>
    <brk id="108" max="15" man="1"/>
    <brk id="138" max="15" man="1"/>
  </rowBreaks>
  <colBreaks count="2" manualBreakCount="2">
    <brk id="1" max="140" man="1"/>
    <brk id="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9CE60-C9ED-4F31-8B07-56FF755F919A}">
  <sheetPr>
    <tabColor rgb="FFCCFFCC"/>
    <pageSetUpPr fitToPage="1"/>
  </sheetPr>
  <dimension ref="A1:U52"/>
  <sheetViews>
    <sheetView zoomScale="75" zoomScaleNormal="75" workbookViewId="0">
      <selection activeCell="B58" sqref="B58:O60"/>
    </sheetView>
  </sheetViews>
  <sheetFormatPr defaultColWidth="9" defaultRowHeight="13.5"/>
  <cols>
    <col min="1" max="2" width="3.5" style="144" customWidth="1"/>
    <col min="3" max="3" width="4.5" style="144" customWidth="1"/>
    <col min="4" max="4" width="1.625" style="144" customWidth="1"/>
    <col min="5" max="5" width="13.5" style="144" customWidth="1"/>
    <col min="6" max="6" width="3.625" style="144" customWidth="1"/>
    <col min="7" max="7" width="7.375" style="144" customWidth="1"/>
    <col min="8" max="8" width="7.5" style="144" customWidth="1"/>
    <col min="9" max="9" width="4" style="145" customWidth="1"/>
    <col min="10" max="10" width="11.75" style="144" customWidth="1"/>
    <col min="11" max="11" width="12.5" style="144" bestFit="1" customWidth="1"/>
    <col min="12" max="21" width="11.75" style="144" customWidth="1"/>
    <col min="22" max="233" width="9" style="144"/>
    <col min="234" max="235" width="3.5" style="144" customWidth="1"/>
    <col min="236" max="236" width="4.5" style="144" customWidth="1"/>
    <col min="237" max="237" width="1.625" style="144" customWidth="1"/>
    <col min="238" max="238" width="13.5" style="144" customWidth="1"/>
    <col min="239" max="239" width="3.625" style="144" customWidth="1"/>
    <col min="240" max="240" width="7.375" style="144" customWidth="1"/>
    <col min="241" max="241" width="7.5" style="144" customWidth="1"/>
    <col min="242" max="242" width="4" style="144" customWidth="1"/>
    <col min="243" max="254" width="11.75" style="144" customWidth="1"/>
    <col min="255" max="489" width="9" style="144"/>
    <col min="490" max="491" width="3.5" style="144" customWidth="1"/>
    <col min="492" max="492" width="4.5" style="144" customWidth="1"/>
    <col min="493" max="493" width="1.625" style="144" customWidth="1"/>
    <col min="494" max="494" width="13.5" style="144" customWidth="1"/>
    <col min="495" max="495" width="3.625" style="144" customWidth="1"/>
    <col min="496" max="496" width="7.375" style="144" customWidth="1"/>
    <col min="497" max="497" width="7.5" style="144" customWidth="1"/>
    <col min="498" max="498" width="4" style="144" customWidth="1"/>
    <col min="499" max="510" width="11.75" style="144" customWidth="1"/>
    <col min="511" max="745" width="9" style="144"/>
    <col min="746" max="747" width="3.5" style="144" customWidth="1"/>
    <col min="748" max="748" width="4.5" style="144" customWidth="1"/>
    <col min="749" max="749" width="1.625" style="144" customWidth="1"/>
    <col min="750" max="750" width="13.5" style="144" customWidth="1"/>
    <col min="751" max="751" width="3.625" style="144" customWidth="1"/>
    <col min="752" max="752" width="7.375" style="144" customWidth="1"/>
    <col min="753" max="753" width="7.5" style="144" customWidth="1"/>
    <col min="754" max="754" width="4" style="144" customWidth="1"/>
    <col min="755" max="766" width="11.75" style="144" customWidth="1"/>
    <col min="767" max="1001" width="9" style="144"/>
    <col min="1002" max="1003" width="3.5" style="144" customWidth="1"/>
    <col min="1004" max="1004" width="4.5" style="144" customWidth="1"/>
    <col min="1005" max="1005" width="1.625" style="144" customWidth="1"/>
    <col min="1006" max="1006" width="13.5" style="144" customWidth="1"/>
    <col min="1007" max="1007" width="3.625" style="144" customWidth="1"/>
    <col min="1008" max="1008" width="7.375" style="144" customWidth="1"/>
    <col min="1009" max="1009" width="7.5" style="144" customWidth="1"/>
    <col min="1010" max="1010" width="4" style="144" customWidth="1"/>
    <col min="1011" max="1022" width="11.75" style="144" customWidth="1"/>
    <col min="1023" max="1257" width="9" style="144"/>
    <col min="1258" max="1259" width="3.5" style="144" customWidth="1"/>
    <col min="1260" max="1260" width="4.5" style="144" customWidth="1"/>
    <col min="1261" max="1261" width="1.625" style="144" customWidth="1"/>
    <col min="1262" max="1262" width="13.5" style="144" customWidth="1"/>
    <col min="1263" max="1263" width="3.625" style="144" customWidth="1"/>
    <col min="1264" max="1264" width="7.375" style="144" customWidth="1"/>
    <col min="1265" max="1265" width="7.5" style="144" customWidth="1"/>
    <col min="1266" max="1266" width="4" style="144" customWidth="1"/>
    <col min="1267" max="1278" width="11.75" style="144" customWidth="1"/>
    <col min="1279" max="1513" width="9" style="144"/>
    <col min="1514" max="1515" width="3.5" style="144" customWidth="1"/>
    <col min="1516" max="1516" width="4.5" style="144" customWidth="1"/>
    <col min="1517" max="1517" width="1.625" style="144" customWidth="1"/>
    <col min="1518" max="1518" width="13.5" style="144" customWidth="1"/>
    <col min="1519" max="1519" width="3.625" style="144" customWidth="1"/>
    <col min="1520" max="1520" width="7.375" style="144" customWidth="1"/>
    <col min="1521" max="1521" width="7.5" style="144" customWidth="1"/>
    <col min="1522" max="1522" width="4" style="144" customWidth="1"/>
    <col min="1523" max="1534" width="11.75" style="144" customWidth="1"/>
    <col min="1535" max="1769" width="9" style="144"/>
    <col min="1770" max="1771" width="3.5" style="144" customWidth="1"/>
    <col min="1772" max="1772" width="4.5" style="144" customWidth="1"/>
    <col min="1773" max="1773" width="1.625" style="144" customWidth="1"/>
    <col min="1774" max="1774" width="13.5" style="144" customWidth="1"/>
    <col min="1775" max="1775" width="3.625" style="144" customWidth="1"/>
    <col min="1776" max="1776" width="7.375" style="144" customWidth="1"/>
    <col min="1777" max="1777" width="7.5" style="144" customWidth="1"/>
    <col min="1778" max="1778" width="4" style="144" customWidth="1"/>
    <col min="1779" max="1790" width="11.75" style="144" customWidth="1"/>
    <col min="1791" max="2025" width="9" style="144"/>
    <col min="2026" max="2027" width="3.5" style="144" customWidth="1"/>
    <col min="2028" max="2028" width="4.5" style="144" customWidth="1"/>
    <col min="2029" max="2029" width="1.625" style="144" customWidth="1"/>
    <col min="2030" max="2030" width="13.5" style="144" customWidth="1"/>
    <col min="2031" max="2031" width="3.625" style="144" customWidth="1"/>
    <col min="2032" max="2032" width="7.375" style="144" customWidth="1"/>
    <col min="2033" max="2033" width="7.5" style="144" customWidth="1"/>
    <col min="2034" max="2034" width="4" style="144" customWidth="1"/>
    <col min="2035" max="2046" width="11.75" style="144" customWidth="1"/>
    <col min="2047" max="2281" width="9" style="144"/>
    <col min="2282" max="2283" width="3.5" style="144" customWidth="1"/>
    <col min="2284" max="2284" width="4.5" style="144" customWidth="1"/>
    <col min="2285" max="2285" width="1.625" style="144" customWidth="1"/>
    <col min="2286" max="2286" width="13.5" style="144" customWidth="1"/>
    <col min="2287" max="2287" width="3.625" style="144" customWidth="1"/>
    <col min="2288" max="2288" width="7.375" style="144" customWidth="1"/>
    <col min="2289" max="2289" width="7.5" style="144" customWidth="1"/>
    <col min="2290" max="2290" width="4" style="144" customWidth="1"/>
    <col min="2291" max="2302" width="11.75" style="144" customWidth="1"/>
    <col min="2303" max="2537" width="9" style="144"/>
    <col min="2538" max="2539" width="3.5" style="144" customWidth="1"/>
    <col min="2540" max="2540" width="4.5" style="144" customWidth="1"/>
    <col min="2541" max="2541" width="1.625" style="144" customWidth="1"/>
    <col min="2542" max="2542" width="13.5" style="144" customWidth="1"/>
    <col min="2543" max="2543" width="3.625" style="144" customWidth="1"/>
    <col min="2544" max="2544" width="7.375" style="144" customWidth="1"/>
    <col min="2545" max="2545" width="7.5" style="144" customWidth="1"/>
    <col min="2546" max="2546" width="4" style="144" customWidth="1"/>
    <col min="2547" max="2558" width="11.75" style="144" customWidth="1"/>
    <col min="2559" max="2793" width="9" style="144"/>
    <col min="2794" max="2795" width="3.5" style="144" customWidth="1"/>
    <col min="2796" max="2796" width="4.5" style="144" customWidth="1"/>
    <col min="2797" max="2797" width="1.625" style="144" customWidth="1"/>
    <col min="2798" max="2798" width="13.5" style="144" customWidth="1"/>
    <col min="2799" max="2799" width="3.625" style="144" customWidth="1"/>
    <col min="2800" max="2800" width="7.375" style="144" customWidth="1"/>
    <col min="2801" max="2801" width="7.5" style="144" customWidth="1"/>
    <col min="2802" max="2802" width="4" style="144" customWidth="1"/>
    <col min="2803" max="2814" width="11.75" style="144" customWidth="1"/>
    <col min="2815" max="3049" width="9" style="144"/>
    <col min="3050" max="3051" width="3.5" style="144" customWidth="1"/>
    <col min="3052" max="3052" width="4.5" style="144" customWidth="1"/>
    <col min="3053" max="3053" width="1.625" style="144" customWidth="1"/>
    <col min="3054" max="3054" width="13.5" style="144" customWidth="1"/>
    <col min="3055" max="3055" width="3.625" style="144" customWidth="1"/>
    <col min="3056" max="3056" width="7.375" style="144" customWidth="1"/>
    <col min="3057" max="3057" width="7.5" style="144" customWidth="1"/>
    <col min="3058" max="3058" width="4" style="144" customWidth="1"/>
    <col min="3059" max="3070" width="11.75" style="144" customWidth="1"/>
    <col min="3071" max="3305" width="9" style="144"/>
    <col min="3306" max="3307" width="3.5" style="144" customWidth="1"/>
    <col min="3308" max="3308" width="4.5" style="144" customWidth="1"/>
    <col min="3309" max="3309" width="1.625" style="144" customWidth="1"/>
    <col min="3310" max="3310" width="13.5" style="144" customWidth="1"/>
    <col min="3311" max="3311" width="3.625" style="144" customWidth="1"/>
    <col min="3312" max="3312" width="7.375" style="144" customWidth="1"/>
    <col min="3313" max="3313" width="7.5" style="144" customWidth="1"/>
    <col min="3314" max="3314" width="4" style="144" customWidth="1"/>
    <col min="3315" max="3326" width="11.75" style="144" customWidth="1"/>
    <col min="3327" max="3561" width="9" style="144"/>
    <col min="3562" max="3563" width="3.5" style="144" customWidth="1"/>
    <col min="3564" max="3564" width="4.5" style="144" customWidth="1"/>
    <col min="3565" max="3565" width="1.625" style="144" customWidth="1"/>
    <col min="3566" max="3566" width="13.5" style="144" customWidth="1"/>
    <col min="3567" max="3567" width="3.625" style="144" customWidth="1"/>
    <col min="3568" max="3568" width="7.375" style="144" customWidth="1"/>
    <col min="3569" max="3569" width="7.5" style="144" customWidth="1"/>
    <col min="3570" max="3570" width="4" style="144" customWidth="1"/>
    <col min="3571" max="3582" width="11.75" style="144" customWidth="1"/>
    <col min="3583" max="3817" width="9" style="144"/>
    <col min="3818" max="3819" width="3.5" style="144" customWidth="1"/>
    <col min="3820" max="3820" width="4.5" style="144" customWidth="1"/>
    <col min="3821" max="3821" width="1.625" style="144" customWidth="1"/>
    <col min="3822" max="3822" width="13.5" style="144" customWidth="1"/>
    <col min="3823" max="3823" width="3.625" style="144" customWidth="1"/>
    <col min="3824" max="3824" width="7.375" style="144" customWidth="1"/>
    <col min="3825" max="3825" width="7.5" style="144" customWidth="1"/>
    <col min="3826" max="3826" width="4" style="144" customWidth="1"/>
    <col min="3827" max="3838" width="11.75" style="144" customWidth="1"/>
    <col min="3839" max="4073" width="9" style="144"/>
    <col min="4074" max="4075" width="3.5" style="144" customWidth="1"/>
    <col min="4076" max="4076" width="4.5" style="144" customWidth="1"/>
    <col min="4077" max="4077" width="1.625" style="144" customWidth="1"/>
    <col min="4078" max="4078" width="13.5" style="144" customWidth="1"/>
    <col min="4079" max="4079" width="3.625" style="144" customWidth="1"/>
    <col min="4080" max="4080" width="7.375" style="144" customWidth="1"/>
    <col min="4081" max="4081" width="7.5" style="144" customWidth="1"/>
    <col min="4082" max="4082" width="4" style="144" customWidth="1"/>
    <col min="4083" max="4094" width="11.75" style="144" customWidth="1"/>
    <col min="4095" max="4329" width="9" style="144"/>
    <col min="4330" max="4331" width="3.5" style="144" customWidth="1"/>
    <col min="4332" max="4332" width="4.5" style="144" customWidth="1"/>
    <col min="4333" max="4333" width="1.625" style="144" customWidth="1"/>
    <col min="4334" max="4334" width="13.5" style="144" customWidth="1"/>
    <col min="4335" max="4335" width="3.625" style="144" customWidth="1"/>
    <col min="4336" max="4336" width="7.375" style="144" customWidth="1"/>
    <col min="4337" max="4337" width="7.5" style="144" customWidth="1"/>
    <col min="4338" max="4338" width="4" style="144" customWidth="1"/>
    <col min="4339" max="4350" width="11.75" style="144" customWidth="1"/>
    <col min="4351" max="4585" width="9" style="144"/>
    <col min="4586" max="4587" width="3.5" style="144" customWidth="1"/>
    <col min="4588" max="4588" width="4.5" style="144" customWidth="1"/>
    <col min="4589" max="4589" width="1.625" style="144" customWidth="1"/>
    <col min="4590" max="4590" width="13.5" style="144" customWidth="1"/>
    <col min="4591" max="4591" width="3.625" style="144" customWidth="1"/>
    <col min="4592" max="4592" width="7.375" style="144" customWidth="1"/>
    <col min="4593" max="4593" width="7.5" style="144" customWidth="1"/>
    <col min="4594" max="4594" width="4" style="144" customWidth="1"/>
    <col min="4595" max="4606" width="11.75" style="144" customWidth="1"/>
    <col min="4607" max="4841" width="9" style="144"/>
    <col min="4842" max="4843" width="3.5" style="144" customWidth="1"/>
    <col min="4844" max="4844" width="4.5" style="144" customWidth="1"/>
    <col min="4845" max="4845" width="1.625" style="144" customWidth="1"/>
    <col min="4846" max="4846" width="13.5" style="144" customWidth="1"/>
    <col min="4847" max="4847" width="3.625" style="144" customWidth="1"/>
    <col min="4848" max="4848" width="7.375" style="144" customWidth="1"/>
    <col min="4849" max="4849" width="7.5" style="144" customWidth="1"/>
    <col min="4850" max="4850" width="4" style="144" customWidth="1"/>
    <col min="4851" max="4862" width="11.75" style="144" customWidth="1"/>
    <col min="4863" max="5097" width="9" style="144"/>
    <col min="5098" max="5099" width="3.5" style="144" customWidth="1"/>
    <col min="5100" max="5100" width="4.5" style="144" customWidth="1"/>
    <col min="5101" max="5101" width="1.625" style="144" customWidth="1"/>
    <col min="5102" max="5102" width="13.5" style="144" customWidth="1"/>
    <col min="5103" max="5103" width="3.625" style="144" customWidth="1"/>
    <col min="5104" max="5104" width="7.375" style="144" customWidth="1"/>
    <col min="5105" max="5105" width="7.5" style="144" customWidth="1"/>
    <col min="5106" max="5106" width="4" style="144" customWidth="1"/>
    <col min="5107" max="5118" width="11.75" style="144" customWidth="1"/>
    <col min="5119" max="5353" width="9" style="144"/>
    <col min="5354" max="5355" width="3.5" style="144" customWidth="1"/>
    <col min="5356" max="5356" width="4.5" style="144" customWidth="1"/>
    <col min="5357" max="5357" width="1.625" style="144" customWidth="1"/>
    <col min="5358" max="5358" width="13.5" style="144" customWidth="1"/>
    <col min="5359" max="5359" width="3.625" style="144" customWidth="1"/>
    <col min="5360" max="5360" width="7.375" style="144" customWidth="1"/>
    <col min="5361" max="5361" width="7.5" style="144" customWidth="1"/>
    <col min="5362" max="5362" width="4" style="144" customWidth="1"/>
    <col min="5363" max="5374" width="11.75" style="144" customWidth="1"/>
    <col min="5375" max="5609" width="9" style="144"/>
    <col min="5610" max="5611" width="3.5" style="144" customWidth="1"/>
    <col min="5612" max="5612" width="4.5" style="144" customWidth="1"/>
    <col min="5613" max="5613" width="1.625" style="144" customWidth="1"/>
    <col min="5614" max="5614" width="13.5" style="144" customWidth="1"/>
    <col min="5615" max="5615" width="3.625" style="144" customWidth="1"/>
    <col min="5616" max="5616" width="7.375" style="144" customWidth="1"/>
    <col min="5617" max="5617" width="7.5" style="144" customWidth="1"/>
    <col min="5618" max="5618" width="4" style="144" customWidth="1"/>
    <col min="5619" max="5630" width="11.75" style="144" customWidth="1"/>
    <col min="5631" max="5865" width="9" style="144"/>
    <col min="5866" max="5867" width="3.5" style="144" customWidth="1"/>
    <col min="5868" max="5868" width="4.5" style="144" customWidth="1"/>
    <col min="5869" max="5869" width="1.625" style="144" customWidth="1"/>
    <col min="5870" max="5870" width="13.5" style="144" customWidth="1"/>
    <col min="5871" max="5871" width="3.625" style="144" customWidth="1"/>
    <col min="5872" max="5872" width="7.375" style="144" customWidth="1"/>
    <col min="5873" max="5873" width="7.5" style="144" customWidth="1"/>
    <col min="5874" max="5874" width="4" style="144" customWidth="1"/>
    <col min="5875" max="5886" width="11.75" style="144" customWidth="1"/>
    <col min="5887" max="6121" width="9" style="144"/>
    <col min="6122" max="6123" width="3.5" style="144" customWidth="1"/>
    <col min="6124" max="6124" width="4.5" style="144" customWidth="1"/>
    <col min="6125" max="6125" width="1.625" style="144" customWidth="1"/>
    <col min="6126" max="6126" width="13.5" style="144" customWidth="1"/>
    <col min="6127" max="6127" width="3.625" style="144" customWidth="1"/>
    <col min="6128" max="6128" width="7.375" style="144" customWidth="1"/>
    <col min="6129" max="6129" width="7.5" style="144" customWidth="1"/>
    <col min="6130" max="6130" width="4" style="144" customWidth="1"/>
    <col min="6131" max="6142" width="11.75" style="144" customWidth="1"/>
    <col min="6143" max="6377" width="9" style="144"/>
    <col min="6378" max="6379" width="3.5" style="144" customWidth="1"/>
    <col min="6380" max="6380" width="4.5" style="144" customWidth="1"/>
    <col min="6381" max="6381" width="1.625" style="144" customWidth="1"/>
    <col min="6382" max="6382" width="13.5" style="144" customWidth="1"/>
    <col min="6383" max="6383" width="3.625" style="144" customWidth="1"/>
    <col min="6384" max="6384" width="7.375" style="144" customWidth="1"/>
    <col min="6385" max="6385" width="7.5" style="144" customWidth="1"/>
    <col min="6386" max="6386" width="4" style="144" customWidth="1"/>
    <col min="6387" max="6398" width="11.75" style="144" customWidth="1"/>
    <col min="6399" max="6633" width="9" style="144"/>
    <col min="6634" max="6635" width="3.5" style="144" customWidth="1"/>
    <col min="6636" max="6636" width="4.5" style="144" customWidth="1"/>
    <col min="6637" max="6637" width="1.625" style="144" customWidth="1"/>
    <col min="6638" max="6638" width="13.5" style="144" customWidth="1"/>
    <col min="6639" max="6639" width="3.625" style="144" customWidth="1"/>
    <col min="6640" max="6640" width="7.375" style="144" customWidth="1"/>
    <col min="6641" max="6641" width="7.5" style="144" customWidth="1"/>
    <col min="6642" max="6642" width="4" style="144" customWidth="1"/>
    <col min="6643" max="6654" width="11.75" style="144" customWidth="1"/>
    <col min="6655" max="6889" width="9" style="144"/>
    <col min="6890" max="6891" width="3.5" style="144" customWidth="1"/>
    <col min="6892" max="6892" width="4.5" style="144" customWidth="1"/>
    <col min="6893" max="6893" width="1.625" style="144" customWidth="1"/>
    <col min="6894" max="6894" width="13.5" style="144" customWidth="1"/>
    <col min="6895" max="6895" width="3.625" style="144" customWidth="1"/>
    <col min="6896" max="6896" width="7.375" style="144" customWidth="1"/>
    <col min="6897" max="6897" width="7.5" style="144" customWidth="1"/>
    <col min="6898" max="6898" width="4" style="144" customWidth="1"/>
    <col min="6899" max="6910" width="11.75" style="144" customWidth="1"/>
    <col min="6911" max="7145" width="9" style="144"/>
    <col min="7146" max="7147" width="3.5" style="144" customWidth="1"/>
    <col min="7148" max="7148" width="4.5" style="144" customWidth="1"/>
    <col min="7149" max="7149" width="1.625" style="144" customWidth="1"/>
    <col min="7150" max="7150" width="13.5" style="144" customWidth="1"/>
    <col min="7151" max="7151" width="3.625" style="144" customWidth="1"/>
    <col min="7152" max="7152" width="7.375" style="144" customWidth="1"/>
    <col min="7153" max="7153" width="7.5" style="144" customWidth="1"/>
    <col min="7154" max="7154" width="4" style="144" customWidth="1"/>
    <col min="7155" max="7166" width="11.75" style="144" customWidth="1"/>
    <col min="7167" max="7401" width="9" style="144"/>
    <col min="7402" max="7403" width="3.5" style="144" customWidth="1"/>
    <col min="7404" max="7404" width="4.5" style="144" customWidth="1"/>
    <col min="7405" max="7405" width="1.625" style="144" customWidth="1"/>
    <col min="7406" max="7406" width="13.5" style="144" customWidth="1"/>
    <col min="7407" max="7407" width="3.625" style="144" customWidth="1"/>
    <col min="7408" max="7408" width="7.375" style="144" customWidth="1"/>
    <col min="7409" max="7409" width="7.5" style="144" customWidth="1"/>
    <col min="7410" max="7410" width="4" style="144" customWidth="1"/>
    <col min="7411" max="7422" width="11.75" style="144" customWidth="1"/>
    <col min="7423" max="7657" width="9" style="144"/>
    <col min="7658" max="7659" width="3.5" style="144" customWidth="1"/>
    <col min="7660" max="7660" width="4.5" style="144" customWidth="1"/>
    <col min="7661" max="7661" width="1.625" style="144" customWidth="1"/>
    <col min="7662" max="7662" width="13.5" style="144" customWidth="1"/>
    <col min="7663" max="7663" width="3.625" style="144" customWidth="1"/>
    <col min="7664" max="7664" width="7.375" style="144" customWidth="1"/>
    <col min="7665" max="7665" width="7.5" style="144" customWidth="1"/>
    <col min="7666" max="7666" width="4" style="144" customWidth="1"/>
    <col min="7667" max="7678" width="11.75" style="144" customWidth="1"/>
    <col min="7679" max="7913" width="9" style="144"/>
    <col min="7914" max="7915" width="3.5" style="144" customWidth="1"/>
    <col min="7916" max="7916" width="4.5" style="144" customWidth="1"/>
    <col min="7917" max="7917" width="1.625" style="144" customWidth="1"/>
    <col min="7918" max="7918" width="13.5" style="144" customWidth="1"/>
    <col min="7919" max="7919" width="3.625" style="144" customWidth="1"/>
    <col min="7920" max="7920" width="7.375" style="144" customWidth="1"/>
    <col min="7921" max="7921" width="7.5" style="144" customWidth="1"/>
    <col min="7922" max="7922" width="4" style="144" customWidth="1"/>
    <col min="7923" max="7934" width="11.75" style="144" customWidth="1"/>
    <col min="7935" max="8169" width="9" style="144"/>
    <col min="8170" max="8171" width="3.5" style="144" customWidth="1"/>
    <col min="8172" max="8172" width="4.5" style="144" customWidth="1"/>
    <col min="8173" max="8173" width="1.625" style="144" customWidth="1"/>
    <col min="8174" max="8174" width="13.5" style="144" customWidth="1"/>
    <col min="8175" max="8175" width="3.625" style="144" customWidth="1"/>
    <col min="8176" max="8176" width="7.375" style="144" customWidth="1"/>
    <col min="8177" max="8177" width="7.5" style="144" customWidth="1"/>
    <col min="8178" max="8178" width="4" style="144" customWidth="1"/>
    <col min="8179" max="8190" width="11.75" style="144" customWidth="1"/>
    <col min="8191" max="8425" width="9" style="144"/>
    <col min="8426" max="8427" width="3.5" style="144" customWidth="1"/>
    <col min="8428" max="8428" width="4.5" style="144" customWidth="1"/>
    <col min="8429" max="8429" width="1.625" style="144" customWidth="1"/>
    <col min="8430" max="8430" width="13.5" style="144" customWidth="1"/>
    <col min="8431" max="8431" width="3.625" style="144" customWidth="1"/>
    <col min="8432" max="8432" width="7.375" style="144" customWidth="1"/>
    <col min="8433" max="8433" width="7.5" style="144" customWidth="1"/>
    <col min="8434" max="8434" width="4" style="144" customWidth="1"/>
    <col min="8435" max="8446" width="11.75" style="144" customWidth="1"/>
    <col min="8447" max="8681" width="9" style="144"/>
    <col min="8682" max="8683" width="3.5" style="144" customWidth="1"/>
    <col min="8684" max="8684" width="4.5" style="144" customWidth="1"/>
    <col min="8685" max="8685" width="1.625" style="144" customWidth="1"/>
    <col min="8686" max="8686" width="13.5" style="144" customWidth="1"/>
    <col min="8687" max="8687" width="3.625" style="144" customWidth="1"/>
    <col min="8688" max="8688" width="7.375" style="144" customWidth="1"/>
    <col min="8689" max="8689" width="7.5" style="144" customWidth="1"/>
    <col min="8690" max="8690" width="4" style="144" customWidth="1"/>
    <col min="8691" max="8702" width="11.75" style="144" customWidth="1"/>
    <col min="8703" max="8937" width="9" style="144"/>
    <col min="8938" max="8939" width="3.5" style="144" customWidth="1"/>
    <col min="8940" max="8940" width="4.5" style="144" customWidth="1"/>
    <col min="8941" max="8941" width="1.625" style="144" customWidth="1"/>
    <col min="8942" max="8942" width="13.5" style="144" customWidth="1"/>
    <col min="8943" max="8943" width="3.625" style="144" customWidth="1"/>
    <col min="8944" max="8944" width="7.375" style="144" customWidth="1"/>
    <col min="8945" max="8945" width="7.5" style="144" customWidth="1"/>
    <col min="8946" max="8946" width="4" style="144" customWidth="1"/>
    <col min="8947" max="8958" width="11.75" style="144" customWidth="1"/>
    <col min="8959" max="9193" width="9" style="144"/>
    <col min="9194" max="9195" width="3.5" style="144" customWidth="1"/>
    <col min="9196" max="9196" width="4.5" style="144" customWidth="1"/>
    <col min="9197" max="9197" width="1.625" style="144" customWidth="1"/>
    <col min="9198" max="9198" width="13.5" style="144" customWidth="1"/>
    <col min="9199" max="9199" width="3.625" style="144" customWidth="1"/>
    <col min="9200" max="9200" width="7.375" style="144" customWidth="1"/>
    <col min="9201" max="9201" width="7.5" style="144" customWidth="1"/>
    <col min="9202" max="9202" width="4" style="144" customWidth="1"/>
    <col min="9203" max="9214" width="11.75" style="144" customWidth="1"/>
    <col min="9215" max="9449" width="9" style="144"/>
    <col min="9450" max="9451" width="3.5" style="144" customWidth="1"/>
    <col min="9452" max="9452" width="4.5" style="144" customWidth="1"/>
    <col min="9453" max="9453" width="1.625" style="144" customWidth="1"/>
    <col min="9454" max="9454" width="13.5" style="144" customWidth="1"/>
    <col min="9455" max="9455" width="3.625" style="144" customWidth="1"/>
    <col min="9456" max="9456" width="7.375" style="144" customWidth="1"/>
    <col min="9457" max="9457" width="7.5" style="144" customWidth="1"/>
    <col min="9458" max="9458" width="4" style="144" customWidth="1"/>
    <col min="9459" max="9470" width="11.75" style="144" customWidth="1"/>
    <col min="9471" max="9705" width="9" style="144"/>
    <col min="9706" max="9707" width="3.5" style="144" customWidth="1"/>
    <col min="9708" max="9708" width="4.5" style="144" customWidth="1"/>
    <col min="9709" max="9709" width="1.625" style="144" customWidth="1"/>
    <col min="9710" max="9710" width="13.5" style="144" customWidth="1"/>
    <col min="9711" max="9711" width="3.625" style="144" customWidth="1"/>
    <col min="9712" max="9712" width="7.375" style="144" customWidth="1"/>
    <col min="9713" max="9713" width="7.5" style="144" customWidth="1"/>
    <col min="9714" max="9714" width="4" style="144" customWidth="1"/>
    <col min="9715" max="9726" width="11.75" style="144" customWidth="1"/>
    <col min="9727" max="9961" width="9" style="144"/>
    <col min="9962" max="9963" width="3.5" style="144" customWidth="1"/>
    <col min="9964" max="9964" width="4.5" style="144" customWidth="1"/>
    <col min="9965" max="9965" width="1.625" style="144" customWidth="1"/>
    <col min="9966" max="9966" width="13.5" style="144" customWidth="1"/>
    <col min="9967" max="9967" width="3.625" style="144" customWidth="1"/>
    <col min="9968" max="9968" width="7.375" style="144" customWidth="1"/>
    <col min="9969" max="9969" width="7.5" style="144" customWidth="1"/>
    <col min="9970" max="9970" width="4" style="144" customWidth="1"/>
    <col min="9971" max="9982" width="11.75" style="144" customWidth="1"/>
    <col min="9983" max="10217" width="9" style="144"/>
    <col min="10218" max="10219" width="3.5" style="144" customWidth="1"/>
    <col min="10220" max="10220" width="4.5" style="144" customWidth="1"/>
    <col min="10221" max="10221" width="1.625" style="144" customWidth="1"/>
    <col min="10222" max="10222" width="13.5" style="144" customWidth="1"/>
    <col min="10223" max="10223" width="3.625" style="144" customWidth="1"/>
    <col min="10224" max="10224" width="7.375" style="144" customWidth="1"/>
    <col min="10225" max="10225" width="7.5" style="144" customWidth="1"/>
    <col min="10226" max="10226" width="4" style="144" customWidth="1"/>
    <col min="10227" max="10238" width="11.75" style="144" customWidth="1"/>
    <col min="10239" max="10473" width="9" style="144"/>
    <col min="10474" max="10475" width="3.5" style="144" customWidth="1"/>
    <col min="10476" max="10476" width="4.5" style="144" customWidth="1"/>
    <col min="10477" max="10477" width="1.625" style="144" customWidth="1"/>
    <col min="10478" max="10478" width="13.5" style="144" customWidth="1"/>
    <col min="10479" max="10479" width="3.625" style="144" customWidth="1"/>
    <col min="10480" max="10480" width="7.375" style="144" customWidth="1"/>
    <col min="10481" max="10481" width="7.5" style="144" customWidth="1"/>
    <col min="10482" max="10482" width="4" style="144" customWidth="1"/>
    <col min="10483" max="10494" width="11.75" style="144" customWidth="1"/>
    <col min="10495" max="10729" width="9" style="144"/>
    <col min="10730" max="10731" width="3.5" style="144" customWidth="1"/>
    <col min="10732" max="10732" width="4.5" style="144" customWidth="1"/>
    <col min="10733" max="10733" width="1.625" style="144" customWidth="1"/>
    <col min="10734" max="10734" width="13.5" style="144" customWidth="1"/>
    <col min="10735" max="10735" width="3.625" style="144" customWidth="1"/>
    <col min="10736" max="10736" width="7.375" style="144" customWidth="1"/>
    <col min="10737" max="10737" width="7.5" style="144" customWidth="1"/>
    <col min="10738" max="10738" width="4" style="144" customWidth="1"/>
    <col min="10739" max="10750" width="11.75" style="144" customWidth="1"/>
    <col min="10751" max="10985" width="9" style="144"/>
    <col min="10986" max="10987" width="3.5" style="144" customWidth="1"/>
    <col min="10988" max="10988" width="4.5" style="144" customWidth="1"/>
    <col min="10989" max="10989" width="1.625" style="144" customWidth="1"/>
    <col min="10990" max="10990" width="13.5" style="144" customWidth="1"/>
    <col min="10991" max="10991" width="3.625" style="144" customWidth="1"/>
    <col min="10992" max="10992" width="7.375" style="144" customWidth="1"/>
    <col min="10993" max="10993" width="7.5" style="144" customWidth="1"/>
    <col min="10994" max="10994" width="4" style="144" customWidth="1"/>
    <col min="10995" max="11006" width="11.75" style="144" customWidth="1"/>
    <col min="11007" max="11241" width="9" style="144"/>
    <col min="11242" max="11243" width="3.5" style="144" customWidth="1"/>
    <col min="11244" max="11244" width="4.5" style="144" customWidth="1"/>
    <col min="11245" max="11245" width="1.625" style="144" customWidth="1"/>
    <col min="11246" max="11246" width="13.5" style="144" customWidth="1"/>
    <col min="11247" max="11247" width="3.625" style="144" customWidth="1"/>
    <col min="11248" max="11248" width="7.375" style="144" customWidth="1"/>
    <col min="11249" max="11249" width="7.5" style="144" customWidth="1"/>
    <col min="11250" max="11250" width="4" style="144" customWidth="1"/>
    <col min="11251" max="11262" width="11.75" style="144" customWidth="1"/>
    <col min="11263" max="11497" width="9" style="144"/>
    <col min="11498" max="11499" width="3.5" style="144" customWidth="1"/>
    <col min="11500" max="11500" width="4.5" style="144" customWidth="1"/>
    <col min="11501" max="11501" width="1.625" style="144" customWidth="1"/>
    <col min="11502" max="11502" width="13.5" style="144" customWidth="1"/>
    <col min="11503" max="11503" width="3.625" style="144" customWidth="1"/>
    <col min="11504" max="11504" width="7.375" style="144" customWidth="1"/>
    <col min="11505" max="11505" width="7.5" style="144" customWidth="1"/>
    <col min="11506" max="11506" width="4" style="144" customWidth="1"/>
    <col min="11507" max="11518" width="11.75" style="144" customWidth="1"/>
    <col min="11519" max="11753" width="9" style="144"/>
    <col min="11754" max="11755" width="3.5" style="144" customWidth="1"/>
    <col min="11756" max="11756" width="4.5" style="144" customWidth="1"/>
    <col min="11757" max="11757" width="1.625" style="144" customWidth="1"/>
    <col min="11758" max="11758" width="13.5" style="144" customWidth="1"/>
    <col min="11759" max="11759" width="3.625" style="144" customWidth="1"/>
    <col min="11760" max="11760" width="7.375" style="144" customWidth="1"/>
    <col min="11761" max="11761" width="7.5" style="144" customWidth="1"/>
    <col min="11762" max="11762" width="4" style="144" customWidth="1"/>
    <col min="11763" max="11774" width="11.75" style="144" customWidth="1"/>
    <col min="11775" max="12009" width="9" style="144"/>
    <col min="12010" max="12011" width="3.5" style="144" customWidth="1"/>
    <col min="12012" max="12012" width="4.5" style="144" customWidth="1"/>
    <col min="12013" max="12013" width="1.625" style="144" customWidth="1"/>
    <col min="12014" max="12014" width="13.5" style="144" customWidth="1"/>
    <col min="12015" max="12015" width="3.625" style="144" customWidth="1"/>
    <col min="12016" max="12016" width="7.375" style="144" customWidth="1"/>
    <col min="12017" max="12017" width="7.5" style="144" customWidth="1"/>
    <col min="12018" max="12018" width="4" style="144" customWidth="1"/>
    <col min="12019" max="12030" width="11.75" style="144" customWidth="1"/>
    <col min="12031" max="12265" width="9" style="144"/>
    <col min="12266" max="12267" width="3.5" style="144" customWidth="1"/>
    <col min="12268" max="12268" width="4.5" style="144" customWidth="1"/>
    <col min="12269" max="12269" width="1.625" style="144" customWidth="1"/>
    <col min="12270" max="12270" width="13.5" style="144" customWidth="1"/>
    <col min="12271" max="12271" width="3.625" style="144" customWidth="1"/>
    <col min="12272" max="12272" width="7.375" style="144" customWidth="1"/>
    <col min="12273" max="12273" width="7.5" style="144" customWidth="1"/>
    <col min="12274" max="12274" width="4" style="144" customWidth="1"/>
    <col min="12275" max="12286" width="11.75" style="144" customWidth="1"/>
    <col min="12287" max="12521" width="9" style="144"/>
    <col min="12522" max="12523" width="3.5" style="144" customWidth="1"/>
    <col min="12524" max="12524" width="4.5" style="144" customWidth="1"/>
    <col min="12525" max="12525" width="1.625" style="144" customWidth="1"/>
    <col min="12526" max="12526" width="13.5" style="144" customWidth="1"/>
    <col min="12527" max="12527" width="3.625" style="144" customWidth="1"/>
    <col min="12528" max="12528" width="7.375" style="144" customWidth="1"/>
    <col min="12529" max="12529" width="7.5" style="144" customWidth="1"/>
    <col min="12530" max="12530" width="4" style="144" customWidth="1"/>
    <col min="12531" max="12542" width="11.75" style="144" customWidth="1"/>
    <col min="12543" max="12777" width="9" style="144"/>
    <col min="12778" max="12779" width="3.5" style="144" customWidth="1"/>
    <col min="12780" max="12780" width="4.5" style="144" customWidth="1"/>
    <col min="12781" max="12781" width="1.625" style="144" customWidth="1"/>
    <col min="12782" max="12782" width="13.5" style="144" customWidth="1"/>
    <col min="12783" max="12783" width="3.625" style="144" customWidth="1"/>
    <col min="12784" max="12784" width="7.375" style="144" customWidth="1"/>
    <col min="12785" max="12785" width="7.5" style="144" customWidth="1"/>
    <col min="12786" max="12786" width="4" style="144" customWidth="1"/>
    <col min="12787" max="12798" width="11.75" style="144" customWidth="1"/>
    <col min="12799" max="13033" width="9" style="144"/>
    <col min="13034" max="13035" width="3.5" style="144" customWidth="1"/>
    <col min="13036" max="13036" width="4.5" style="144" customWidth="1"/>
    <col min="13037" max="13037" width="1.625" style="144" customWidth="1"/>
    <col min="13038" max="13038" width="13.5" style="144" customWidth="1"/>
    <col min="13039" max="13039" width="3.625" style="144" customWidth="1"/>
    <col min="13040" max="13040" width="7.375" style="144" customWidth="1"/>
    <col min="13041" max="13041" width="7.5" style="144" customWidth="1"/>
    <col min="13042" max="13042" width="4" style="144" customWidth="1"/>
    <col min="13043" max="13054" width="11.75" style="144" customWidth="1"/>
    <col min="13055" max="13289" width="9" style="144"/>
    <col min="13290" max="13291" width="3.5" style="144" customWidth="1"/>
    <col min="13292" max="13292" width="4.5" style="144" customWidth="1"/>
    <col min="13293" max="13293" width="1.625" style="144" customWidth="1"/>
    <col min="13294" max="13294" width="13.5" style="144" customWidth="1"/>
    <col min="13295" max="13295" width="3.625" style="144" customWidth="1"/>
    <col min="13296" max="13296" width="7.375" style="144" customWidth="1"/>
    <col min="13297" max="13297" width="7.5" style="144" customWidth="1"/>
    <col min="13298" max="13298" width="4" style="144" customWidth="1"/>
    <col min="13299" max="13310" width="11.75" style="144" customWidth="1"/>
    <col min="13311" max="13545" width="9" style="144"/>
    <col min="13546" max="13547" width="3.5" style="144" customWidth="1"/>
    <col min="13548" max="13548" width="4.5" style="144" customWidth="1"/>
    <col min="13549" max="13549" width="1.625" style="144" customWidth="1"/>
    <col min="13550" max="13550" width="13.5" style="144" customWidth="1"/>
    <col min="13551" max="13551" width="3.625" style="144" customWidth="1"/>
    <col min="13552" max="13552" width="7.375" style="144" customWidth="1"/>
    <col min="13553" max="13553" width="7.5" style="144" customWidth="1"/>
    <col min="13554" max="13554" width="4" style="144" customWidth="1"/>
    <col min="13555" max="13566" width="11.75" style="144" customWidth="1"/>
    <col min="13567" max="13801" width="9" style="144"/>
    <col min="13802" max="13803" width="3.5" style="144" customWidth="1"/>
    <col min="13804" max="13804" width="4.5" style="144" customWidth="1"/>
    <col min="13805" max="13805" width="1.625" style="144" customWidth="1"/>
    <col min="13806" max="13806" width="13.5" style="144" customWidth="1"/>
    <col min="13807" max="13807" width="3.625" style="144" customWidth="1"/>
    <col min="13808" max="13808" width="7.375" style="144" customWidth="1"/>
    <col min="13809" max="13809" width="7.5" style="144" customWidth="1"/>
    <col min="13810" max="13810" width="4" style="144" customWidth="1"/>
    <col min="13811" max="13822" width="11.75" style="144" customWidth="1"/>
    <col min="13823" max="14057" width="9" style="144"/>
    <col min="14058" max="14059" width="3.5" style="144" customWidth="1"/>
    <col min="14060" max="14060" width="4.5" style="144" customWidth="1"/>
    <col min="14061" max="14061" width="1.625" style="144" customWidth="1"/>
    <col min="14062" max="14062" width="13.5" style="144" customWidth="1"/>
    <col min="14063" max="14063" width="3.625" style="144" customWidth="1"/>
    <col min="14064" max="14064" width="7.375" style="144" customWidth="1"/>
    <col min="14065" max="14065" width="7.5" style="144" customWidth="1"/>
    <col min="14066" max="14066" width="4" style="144" customWidth="1"/>
    <col min="14067" max="14078" width="11.75" style="144" customWidth="1"/>
    <col min="14079" max="14313" width="9" style="144"/>
    <col min="14314" max="14315" width="3.5" style="144" customWidth="1"/>
    <col min="14316" max="14316" width="4.5" style="144" customWidth="1"/>
    <col min="14317" max="14317" width="1.625" style="144" customWidth="1"/>
    <col min="14318" max="14318" width="13.5" style="144" customWidth="1"/>
    <col min="14319" max="14319" width="3.625" style="144" customWidth="1"/>
    <col min="14320" max="14320" width="7.375" style="144" customWidth="1"/>
    <col min="14321" max="14321" width="7.5" style="144" customWidth="1"/>
    <col min="14322" max="14322" width="4" style="144" customWidth="1"/>
    <col min="14323" max="14334" width="11.75" style="144" customWidth="1"/>
    <col min="14335" max="14569" width="9" style="144"/>
    <col min="14570" max="14571" width="3.5" style="144" customWidth="1"/>
    <col min="14572" max="14572" width="4.5" style="144" customWidth="1"/>
    <col min="14573" max="14573" width="1.625" style="144" customWidth="1"/>
    <col min="14574" max="14574" width="13.5" style="144" customWidth="1"/>
    <col min="14575" max="14575" width="3.625" style="144" customWidth="1"/>
    <col min="14576" max="14576" width="7.375" style="144" customWidth="1"/>
    <col min="14577" max="14577" width="7.5" style="144" customWidth="1"/>
    <col min="14578" max="14578" width="4" style="144" customWidth="1"/>
    <col min="14579" max="14590" width="11.75" style="144" customWidth="1"/>
    <col min="14591" max="14825" width="9" style="144"/>
    <col min="14826" max="14827" width="3.5" style="144" customWidth="1"/>
    <col min="14828" max="14828" width="4.5" style="144" customWidth="1"/>
    <col min="14829" max="14829" width="1.625" style="144" customWidth="1"/>
    <col min="14830" max="14830" width="13.5" style="144" customWidth="1"/>
    <col min="14831" max="14831" width="3.625" style="144" customWidth="1"/>
    <col min="14832" max="14832" width="7.375" style="144" customWidth="1"/>
    <col min="14833" max="14833" width="7.5" style="144" customWidth="1"/>
    <col min="14834" max="14834" width="4" style="144" customWidth="1"/>
    <col min="14835" max="14846" width="11.75" style="144" customWidth="1"/>
    <col min="14847" max="15081" width="9" style="144"/>
    <col min="15082" max="15083" width="3.5" style="144" customWidth="1"/>
    <col min="15084" max="15084" width="4.5" style="144" customWidth="1"/>
    <col min="15085" max="15085" width="1.625" style="144" customWidth="1"/>
    <col min="15086" max="15086" width="13.5" style="144" customWidth="1"/>
    <col min="15087" max="15087" width="3.625" style="144" customWidth="1"/>
    <col min="15088" max="15088" width="7.375" style="144" customWidth="1"/>
    <col min="15089" max="15089" width="7.5" style="144" customWidth="1"/>
    <col min="15090" max="15090" width="4" style="144" customWidth="1"/>
    <col min="15091" max="15102" width="11.75" style="144" customWidth="1"/>
    <col min="15103" max="15337" width="9" style="144"/>
    <col min="15338" max="15339" width="3.5" style="144" customWidth="1"/>
    <col min="15340" max="15340" width="4.5" style="144" customWidth="1"/>
    <col min="15341" max="15341" width="1.625" style="144" customWidth="1"/>
    <col min="15342" max="15342" width="13.5" style="144" customWidth="1"/>
    <col min="15343" max="15343" width="3.625" style="144" customWidth="1"/>
    <col min="15344" max="15344" width="7.375" style="144" customWidth="1"/>
    <col min="15345" max="15345" width="7.5" style="144" customWidth="1"/>
    <col min="15346" max="15346" width="4" style="144" customWidth="1"/>
    <col min="15347" max="15358" width="11.75" style="144" customWidth="1"/>
    <col min="15359" max="15593" width="9" style="144"/>
    <col min="15594" max="15595" width="3.5" style="144" customWidth="1"/>
    <col min="15596" max="15596" width="4.5" style="144" customWidth="1"/>
    <col min="15597" max="15597" width="1.625" style="144" customWidth="1"/>
    <col min="15598" max="15598" width="13.5" style="144" customWidth="1"/>
    <col min="15599" max="15599" width="3.625" style="144" customWidth="1"/>
    <col min="15600" max="15600" width="7.375" style="144" customWidth="1"/>
    <col min="15601" max="15601" width="7.5" style="144" customWidth="1"/>
    <col min="15602" max="15602" width="4" style="144" customWidth="1"/>
    <col min="15603" max="15614" width="11.75" style="144" customWidth="1"/>
    <col min="15615" max="15849" width="9" style="144"/>
    <col min="15850" max="15851" width="3.5" style="144" customWidth="1"/>
    <col min="15852" max="15852" width="4.5" style="144" customWidth="1"/>
    <col min="15853" max="15853" width="1.625" style="144" customWidth="1"/>
    <col min="15854" max="15854" width="13.5" style="144" customWidth="1"/>
    <col min="15855" max="15855" width="3.625" style="144" customWidth="1"/>
    <col min="15856" max="15856" width="7.375" style="144" customWidth="1"/>
    <col min="15857" max="15857" width="7.5" style="144" customWidth="1"/>
    <col min="15858" max="15858" width="4" style="144" customWidth="1"/>
    <col min="15859" max="15870" width="11.75" style="144" customWidth="1"/>
    <col min="15871" max="16105" width="9" style="144"/>
    <col min="16106" max="16107" width="3.5" style="144" customWidth="1"/>
    <col min="16108" max="16108" width="4.5" style="144" customWidth="1"/>
    <col min="16109" max="16109" width="1.625" style="144" customWidth="1"/>
    <col min="16110" max="16110" width="13.5" style="144" customWidth="1"/>
    <col min="16111" max="16111" width="3.625" style="144" customWidth="1"/>
    <col min="16112" max="16112" width="7.375" style="144" customWidth="1"/>
    <col min="16113" max="16113" width="7.5" style="144" customWidth="1"/>
    <col min="16114" max="16114" width="4" style="144" customWidth="1"/>
    <col min="16115" max="16126" width="11.75" style="144" customWidth="1"/>
    <col min="16127" max="16384" width="9" style="144"/>
  </cols>
  <sheetData>
    <row r="1" spans="1:21">
      <c r="T1" s="145"/>
      <c r="U1" s="145" t="s">
        <v>136</v>
      </c>
    </row>
    <row r="2" spans="1:21" s="151" customFormat="1" ht="18" customHeight="1">
      <c r="A2" s="146"/>
      <c r="B2" s="147"/>
      <c r="C2" s="147"/>
      <c r="D2" s="147"/>
      <c r="E2" s="147"/>
      <c r="F2" s="147"/>
      <c r="G2" s="147"/>
      <c r="H2" s="148" t="s">
        <v>137</v>
      </c>
      <c r="I2" s="149"/>
      <c r="J2" s="150" t="s">
        <v>138</v>
      </c>
      <c r="K2" s="150" t="s">
        <v>139</v>
      </c>
      <c r="L2" s="401" t="s">
        <v>140</v>
      </c>
      <c r="M2" s="399" t="s">
        <v>141</v>
      </c>
      <c r="N2" s="401" t="s">
        <v>142</v>
      </c>
      <c r="O2" s="399" t="s">
        <v>143</v>
      </c>
      <c r="P2" s="401" t="s">
        <v>144</v>
      </c>
      <c r="Q2" s="399" t="s">
        <v>145</v>
      </c>
      <c r="R2" s="401" t="s">
        <v>146</v>
      </c>
      <c r="S2" s="399" t="s">
        <v>147</v>
      </c>
      <c r="T2" s="401" t="s">
        <v>148</v>
      </c>
      <c r="U2" s="399" t="s">
        <v>149</v>
      </c>
    </row>
    <row r="3" spans="1:21" s="151" customFormat="1" ht="30" customHeight="1">
      <c r="A3" s="152"/>
      <c r="B3" s="153" t="s">
        <v>150</v>
      </c>
      <c r="C3" s="153"/>
      <c r="D3" s="153"/>
      <c r="E3" s="153"/>
      <c r="F3" s="153"/>
      <c r="G3" s="153"/>
      <c r="H3" s="153"/>
      <c r="I3" s="154"/>
      <c r="J3" s="155" t="s">
        <v>151</v>
      </c>
      <c r="K3" s="155" t="s">
        <v>152</v>
      </c>
      <c r="L3" s="400"/>
      <c r="M3" s="400"/>
      <c r="N3" s="400"/>
      <c r="O3" s="400"/>
      <c r="P3" s="400"/>
      <c r="Q3" s="400"/>
      <c r="R3" s="400"/>
      <c r="S3" s="400"/>
      <c r="T3" s="400"/>
      <c r="U3" s="400"/>
    </row>
    <row r="4" spans="1:21" s="156" customFormat="1" ht="13.5" customHeight="1">
      <c r="A4" s="392" t="s">
        <v>153</v>
      </c>
      <c r="B4" s="392" t="s">
        <v>154</v>
      </c>
      <c r="C4" s="94" t="s">
        <v>155</v>
      </c>
      <c r="D4" s="387" t="s">
        <v>156</v>
      </c>
      <c r="E4" s="387"/>
      <c r="F4" s="387"/>
      <c r="G4" s="387"/>
      <c r="H4" s="95"/>
      <c r="I4" s="96" t="s">
        <v>157</v>
      </c>
      <c r="J4" s="97">
        <v>4512</v>
      </c>
      <c r="K4" s="97">
        <v>4628</v>
      </c>
      <c r="L4" s="97">
        <v>4467</v>
      </c>
      <c r="M4" s="97">
        <v>4444</v>
      </c>
      <c r="N4" s="97">
        <v>4422</v>
      </c>
      <c r="O4" s="97">
        <v>4376</v>
      </c>
      <c r="P4" s="97">
        <v>4331</v>
      </c>
      <c r="Q4" s="97">
        <v>4331</v>
      </c>
      <c r="R4" s="97">
        <v>4308</v>
      </c>
      <c r="S4" s="97">
        <v>4263</v>
      </c>
      <c r="T4" s="97">
        <v>4240</v>
      </c>
      <c r="U4" s="97">
        <v>4218</v>
      </c>
    </row>
    <row r="5" spans="1:21" s="156" customFormat="1" ht="13.5" customHeight="1">
      <c r="A5" s="393"/>
      <c r="B5" s="393"/>
      <c r="C5" s="98" t="s">
        <v>158</v>
      </c>
      <c r="D5" s="99"/>
      <c r="E5" s="387" t="s">
        <v>159</v>
      </c>
      <c r="F5" s="387"/>
      <c r="G5" s="387"/>
      <c r="H5" s="387"/>
      <c r="I5" s="388"/>
      <c r="J5" s="157">
        <v>4511</v>
      </c>
      <c r="K5" s="157">
        <v>4627</v>
      </c>
      <c r="L5" s="157">
        <v>4466</v>
      </c>
      <c r="M5" s="157">
        <v>4443</v>
      </c>
      <c r="N5" s="157">
        <v>4421</v>
      </c>
      <c r="O5" s="157">
        <v>4375</v>
      </c>
      <c r="P5" s="157">
        <v>4330</v>
      </c>
      <c r="Q5" s="157">
        <v>4330</v>
      </c>
      <c r="R5" s="157">
        <v>4307</v>
      </c>
      <c r="S5" s="157">
        <v>4262</v>
      </c>
      <c r="T5" s="157">
        <v>4239</v>
      </c>
      <c r="U5" s="157">
        <v>4217</v>
      </c>
    </row>
    <row r="6" spans="1:21" s="156" customFormat="1" ht="13.5" customHeight="1">
      <c r="A6" s="393"/>
      <c r="B6" s="393"/>
      <c r="C6" s="98" t="s">
        <v>160</v>
      </c>
      <c r="D6" s="99"/>
      <c r="E6" s="387" t="s">
        <v>161</v>
      </c>
      <c r="F6" s="387"/>
      <c r="G6" s="387"/>
      <c r="H6" s="387"/>
      <c r="I6" s="388"/>
      <c r="J6" s="157">
        <v>0</v>
      </c>
      <c r="K6" s="157">
        <v>0</v>
      </c>
      <c r="L6" s="157">
        <v>0</v>
      </c>
      <c r="M6" s="157">
        <v>0</v>
      </c>
      <c r="N6" s="157">
        <v>0</v>
      </c>
      <c r="O6" s="157">
        <v>0</v>
      </c>
      <c r="P6" s="157">
        <v>0</v>
      </c>
      <c r="Q6" s="157">
        <v>0</v>
      </c>
      <c r="R6" s="157">
        <v>0</v>
      </c>
      <c r="S6" s="157">
        <v>0</v>
      </c>
      <c r="T6" s="157">
        <v>0</v>
      </c>
      <c r="U6" s="157">
        <v>0</v>
      </c>
    </row>
    <row r="7" spans="1:21" s="156" customFormat="1" ht="13.5" customHeight="1">
      <c r="A7" s="393"/>
      <c r="B7" s="393"/>
      <c r="C7" s="98" t="s">
        <v>162</v>
      </c>
      <c r="D7" s="99"/>
      <c r="E7" s="387" t="s">
        <v>163</v>
      </c>
      <c r="F7" s="387"/>
      <c r="G7" s="387"/>
      <c r="H7" s="95"/>
      <c r="I7" s="96" t="s">
        <v>164</v>
      </c>
      <c r="J7" s="157">
        <v>0</v>
      </c>
      <c r="K7" s="157">
        <v>0</v>
      </c>
      <c r="L7" s="157">
        <v>0</v>
      </c>
      <c r="M7" s="157">
        <v>0</v>
      </c>
      <c r="N7" s="157">
        <v>0</v>
      </c>
      <c r="O7" s="157">
        <v>0</v>
      </c>
      <c r="P7" s="157">
        <v>0</v>
      </c>
      <c r="Q7" s="157">
        <v>0</v>
      </c>
      <c r="R7" s="157">
        <v>0</v>
      </c>
      <c r="S7" s="157">
        <v>0</v>
      </c>
      <c r="T7" s="157">
        <v>0</v>
      </c>
      <c r="U7" s="157">
        <v>0</v>
      </c>
    </row>
    <row r="8" spans="1:21" s="156" customFormat="1" ht="13.5" customHeight="1">
      <c r="A8" s="393"/>
      <c r="B8" s="393"/>
      <c r="C8" s="98" t="s">
        <v>165</v>
      </c>
      <c r="D8" s="99"/>
      <c r="E8" s="387" t="s">
        <v>166</v>
      </c>
      <c r="F8" s="387"/>
      <c r="G8" s="387"/>
      <c r="H8" s="387"/>
      <c r="I8" s="388"/>
      <c r="J8" s="157">
        <v>1</v>
      </c>
      <c r="K8" s="157">
        <v>1</v>
      </c>
      <c r="L8" s="157">
        <v>1</v>
      </c>
      <c r="M8" s="157">
        <v>1</v>
      </c>
      <c r="N8" s="157">
        <v>1</v>
      </c>
      <c r="O8" s="157">
        <v>1</v>
      </c>
      <c r="P8" s="157">
        <v>1</v>
      </c>
      <c r="Q8" s="157">
        <v>1</v>
      </c>
      <c r="R8" s="157">
        <v>1</v>
      </c>
      <c r="S8" s="157">
        <v>1</v>
      </c>
      <c r="T8" s="157">
        <v>1</v>
      </c>
      <c r="U8" s="157">
        <v>1</v>
      </c>
    </row>
    <row r="9" spans="1:21" s="156" customFormat="1" ht="13.5" customHeight="1">
      <c r="A9" s="393"/>
      <c r="B9" s="393"/>
      <c r="C9" s="94" t="s">
        <v>167</v>
      </c>
      <c r="D9" s="387" t="s">
        <v>168</v>
      </c>
      <c r="E9" s="387"/>
      <c r="F9" s="387"/>
      <c r="G9" s="387"/>
      <c r="H9" s="387"/>
      <c r="I9" s="388"/>
      <c r="J9" s="97">
        <v>71058</v>
      </c>
      <c r="K9" s="97">
        <v>78712</v>
      </c>
      <c r="L9" s="97">
        <v>63485</v>
      </c>
      <c r="M9" s="97">
        <v>65652</v>
      </c>
      <c r="N9" s="97">
        <v>63189</v>
      </c>
      <c r="O9" s="97">
        <v>64397</v>
      </c>
      <c r="P9" s="97">
        <v>69314</v>
      </c>
      <c r="Q9" s="97">
        <v>68706</v>
      </c>
      <c r="R9" s="97">
        <v>72936</v>
      </c>
      <c r="S9" s="97">
        <v>69444</v>
      </c>
      <c r="T9" s="97">
        <v>72301</v>
      </c>
      <c r="U9" s="97">
        <v>78207</v>
      </c>
    </row>
    <row r="10" spans="1:21" s="156" customFormat="1" ht="13.5" customHeight="1">
      <c r="A10" s="393"/>
      <c r="B10" s="393"/>
      <c r="C10" s="100" t="s">
        <v>158</v>
      </c>
      <c r="D10" s="101"/>
      <c r="E10" s="390" t="s">
        <v>169</v>
      </c>
      <c r="F10" s="390"/>
      <c r="G10" s="390"/>
      <c r="H10" s="390"/>
      <c r="I10" s="396"/>
      <c r="J10" s="97">
        <v>9097</v>
      </c>
      <c r="K10" s="97">
        <v>13792</v>
      </c>
      <c r="L10" s="97">
        <v>11625</v>
      </c>
      <c r="M10" s="97">
        <v>14785</v>
      </c>
      <c r="N10" s="97">
        <v>11675</v>
      </c>
      <c r="O10" s="97">
        <v>12139</v>
      </c>
      <c r="P10" s="97">
        <v>15892</v>
      </c>
      <c r="Q10" s="97">
        <v>13559</v>
      </c>
      <c r="R10" s="97">
        <v>17008</v>
      </c>
      <c r="S10" s="97">
        <v>11587</v>
      </c>
      <c r="T10" s="97">
        <v>13951</v>
      </c>
      <c r="U10" s="97">
        <v>17000</v>
      </c>
    </row>
    <row r="11" spans="1:21" s="156" customFormat="1" ht="13.5" customHeight="1">
      <c r="A11" s="393"/>
      <c r="B11" s="393"/>
      <c r="C11" s="102"/>
      <c r="D11" s="103"/>
      <c r="E11" s="104"/>
      <c r="F11" s="384" t="s">
        <v>170</v>
      </c>
      <c r="G11" s="365"/>
      <c r="H11" s="365"/>
      <c r="I11" s="366"/>
      <c r="J11" s="157">
        <v>9097</v>
      </c>
      <c r="K11" s="157">
        <v>13792</v>
      </c>
      <c r="L11" s="157">
        <v>11625</v>
      </c>
      <c r="M11" s="157">
        <v>14785</v>
      </c>
      <c r="N11" s="157">
        <v>11675</v>
      </c>
      <c r="O11" s="157">
        <v>12139</v>
      </c>
      <c r="P11" s="157">
        <v>15892</v>
      </c>
      <c r="Q11" s="157">
        <v>13559</v>
      </c>
      <c r="R11" s="157">
        <v>17008</v>
      </c>
      <c r="S11" s="157">
        <v>11587</v>
      </c>
      <c r="T11" s="157">
        <v>13951</v>
      </c>
      <c r="U11" s="157">
        <v>17000</v>
      </c>
    </row>
    <row r="12" spans="1:21" s="156" customFormat="1" ht="13.5" customHeight="1">
      <c r="A12" s="393"/>
      <c r="B12" s="393"/>
      <c r="C12" s="106"/>
      <c r="D12" s="107"/>
      <c r="E12" s="108"/>
      <c r="F12" s="384" t="s">
        <v>171</v>
      </c>
      <c r="G12" s="365"/>
      <c r="H12" s="365"/>
      <c r="I12" s="366"/>
      <c r="J12" s="157">
        <v>0</v>
      </c>
      <c r="K12" s="157">
        <v>0</v>
      </c>
      <c r="L12" s="157">
        <v>0</v>
      </c>
      <c r="M12" s="157">
        <v>0</v>
      </c>
      <c r="N12" s="157">
        <v>0</v>
      </c>
      <c r="O12" s="157">
        <v>0</v>
      </c>
      <c r="P12" s="157">
        <v>0</v>
      </c>
      <c r="Q12" s="157">
        <v>0</v>
      </c>
      <c r="R12" s="157">
        <v>0</v>
      </c>
      <c r="S12" s="157">
        <v>0</v>
      </c>
      <c r="T12" s="157">
        <v>0</v>
      </c>
      <c r="U12" s="157">
        <v>0</v>
      </c>
    </row>
    <row r="13" spans="1:21" s="156" customFormat="1" ht="13.5" customHeight="1">
      <c r="A13" s="393"/>
      <c r="B13" s="393"/>
      <c r="C13" s="98" t="s">
        <v>172</v>
      </c>
      <c r="D13" s="107"/>
      <c r="E13" s="390" t="s">
        <v>173</v>
      </c>
      <c r="F13" s="390"/>
      <c r="G13" s="390"/>
      <c r="H13" s="390"/>
      <c r="I13" s="396"/>
      <c r="J13" s="157">
        <v>27555</v>
      </c>
      <c r="K13" s="157">
        <v>29712</v>
      </c>
      <c r="L13" s="157">
        <v>24090</v>
      </c>
      <c r="M13" s="157">
        <v>23769</v>
      </c>
      <c r="N13" s="157">
        <v>23899</v>
      </c>
      <c r="O13" s="157">
        <v>23931</v>
      </c>
      <c r="P13" s="157">
        <v>23761</v>
      </c>
      <c r="Q13" s="157">
        <v>24700</v>
      </c>
      <c r="R13" s="157">
        <v>25158</v>
      </c>
      <c r="S13" s="157">
        <v>27421</v>
      </c>
      <c r="T13" s="157">
        <v>26402</v>
      </c>
      <c r="U13" s="157">
        <v>27785</v>
      </c>
    </row>
    <row r="14" spans="1:21" s="156" customFormat="1" ht="13.5" customHeight="1">
      <c r="A14" s="393"/>
      <c r="B14" s="393"/>
      <c r="C14" s="98" t="s">
        <v>174</v>
      </c>
      <c r="D14" s="107"/>
      <c r="E14" s="390" t="s">
        <v>175</v>
      </c>
      <c r="F14" s="390"/>
      <c r="G14" s="390"/>
      <c r="H14" s="390"/>
      <c r="I14" s="396"/>
      <c r="J14" s="157">
        <v>34406</v>
      </c>
      <c r="K14" s="157">
        <v>35208</v>
      </c>
      <c r="L14" s="157">
        <v>27770</v>
      </c>
      <c r="M14" s="157">
        <v>27098</v>
      </c>
      <c r="N14" s="157">
        <v>27615</v>
      </c>
      <c r="O14" s="157">
        <v>28327</v>
      </c>
      <c r="P14" s="157">
        <v>29661</v>
      </c>
      <c r="Q14" s="157">
        <v>30447</v>
      </c>
      <c r="R14" s="157">
        <v>30770</v>
      </c>
      <c r="S14" s="157">
        <v>30436</v>
      </c>
      <c r="T14" s="157">
        <v>31948</v>
      </c>
      <c r="U14" s="157">
        <v>33422</v>
      </c>
    </row>
    <row r="15" spans="1:21" s="156" customFormat="1" ht="13.5" customHeight="1">
      <c r="A15" s="393"/>
      <c r="B15" s="393"/>
      <c r="C15" s="98" t="s">
        <v>176</v>
      </c>
      <c r="D15" s="99"/>
      <c r="E15" s="387" t="s">
        <v>166</v>
      </c>
      <c r="F15" s="387"/>
      <c r="G15" s="387"/>
      <c r="H15" s="387"/>
      <c r="I15" s="388"/>
      <c r="J15" s="157">
        <v>0</v>
      </c>
      <c r="K15" s="157">
        <v>0</v>
      </c>
      <c r="L15" s="157">
        <v>0</v>
      </c>
      <c r="M15" s="157">
        <v>0</v>
      </c>
      <c r="N15" s="157">
        <v>0</v>
      </c>
      <c r="O15" s="157">
        <v>0</v>
      </c>
      <c r="P15" s="157">
        <v>0</v>
      </c>
      <c r="Q15" s="157">
        <v>0</v>
      </c>
      <c r="R15" s="157">
        <v>0</v>
      </c>
      <c r="S15" s="157">
        <v>0</v>
      </c>
      <c r="T15" s="157">
        <v>0</v>
      </c>
      <c r="U15" s="157">
        <v>0</v>
      </c>
    </row>
    <row r="16" spans="1:21" s="156" customFormat="1" ht="13.5" customHeight="1">
      <c r="A16" s="393"/>
      <c r="B16" s="394"/>
      <c r="C16" s="397" t="s">
        <v>177</v>
      </c>
      <c r="D16" s="398"/>
      <c r="E16" s="398"/>
      <c r="F16" s="398"/>
      <c r="G16" s="398"/>
      <c r="H16" s="398"/>
      <c r="I16" s="96" t="s">
        <v>178</v>
      </c>
      <c r="J16" s="97">
        <v>75570</v>
      </c>
      <c r="K16" s="97">
        <v>83340</v>
      </c>
      <c r="L16" s="97">
        <v>67952</v>
      </c>
      <c r="M16" s="97">
        <v>70096</v>
      </c>
      <c r="N16" s="97">
        <v>67611</v>
      </c>
      <c r="O16" s="97">
        <v>68773</v>
      </c>
      <c r="P16" s="97">
        <v>73645</v>
      </c>
      <c r="Q16" s="97">
        <v>73037</v>
      </c>
      <c r="R16" s="97">
        <v>77244</v>
      </c>
      <c r="S16" s="97">
        <v>73707</v>
      </c>
      <c r="T16" s="97">
        <v>76541</v>
      </c>
      <c r="U16" s="97">
        <v>82425</v>
      </c>
    </row>
    <row r="17" spans="1:21" s="156" customFormat="1" ht="13.5" customHeight="1">
      <c r="A17" s="393"/>
      <c r="B17" s="392" t="s">
        <v>179</v>
      </c>
      <c r="C17" s="94" t="s">
        <v>155</v>
      </c>
      <c r="D17" s="387" t="s">
        <v>180</v>
      </c>
      <c r="E17" s="387"/>
      <c r="F17" s="387"/>
      <c r="G17" s="387"/>
      <c r="H17" s="387"/>
      <c r="I17" s="388"/>
      <c r="J17" s="97">
        <v>71078</v>
      </c>
      <c r="K17" s="97">
        <v>77944</v>
      </c>
      <c r="L17" s="97">
        <v>63627</v>
      </c>
      <c r="M17" s="97">
        <v>65679</v>
      </c>
      <c r="N17" s="97">
        <v>63698</v>
      </c>
      <c r="O17" s="97">
        <v>65075</v>
      </c>
      <c r="P17" s="97">
        <v>69801</v>
      </c>
      <c r="Q17" s="97">
        <v>69178</v>
      </c>
      <c r="R17" s="97">
        <v>72744</v>
      </c>
      <c r="S17" s="97">
        <v>69180</v>
      </c>
      <c r="T17" s="97">
        <v>71925</v>
      </c>
      <c r="U17" s="97">
        <v>77038</v>
      </c>
    </row>
    <row r="18" spans="1:21" s="156" customFormat="1" ht="13.5" customHeight="1">
      <c r="A18" s="393"/>
      <c r="B18" s="393"/>
      <c r="C18" s="100" t="s">
        <v>158</v>
      </c>
      <c r="D18" s="101"/>
      <c r="E18" s="390" t="s">
        <v>181</v>
      </c>
      <c r="F18" s="387"/>
      <c r="G18" s="387"/>
      <c r="H18" s="387"/>
      <c r="I18" s="388"/>
      <c r="J18" s="97">
        <v>0</v>
      </c>
      <c r="K18" s="97">
        <v>0</v>
      </c>
      <c r="L18" s="97">
        <v>0</v>
      </c>
      <c r="M18" s="97">
        <v>0</v>
      </c>
      <c r="N18" s="97">
        <v>0</v>
      </c>
      <c r="O18" s="97">
        <v>0</v>
      </c>
      <c r="P18" s="97">
        <v>0</v>
      </c>
      <c r="Q18" s="97">
        <v>0</v>
      </c>
      <c r="R18" s="97">
        <v>0</v>
      </c>
      <c r="S18" s="97">
        <v>0</v>
      </c>
      <c r="T18" s="97">
        <v>0</v>
      </c>
      <c r="U18" s="97">
        <v>0</v>
      </c>
    </row>
    <row r="19" spans="1:21" s="156" customFormat="1" ht="13.5" customHeight="1">
      <c r="A19" s="393"/>
      <c r="B19" s="393"/>
      <c r="C19" s="102"/>
      <c r="D19" s="103"/>
      <c r="E19" s="104"/>
      <c r="F19" s="384" t="s">
        <v>182</v>
      </c>
      <c r="G19" s="365"/>
      <c r="H19" s="365"/>
      <c r="I19" s="366"/>
      <c r="J19" s="157">
        <v>0</v>
      </c>
      <c r="K19" s="157">
        <v>0</v>
      </c>
      <c r="L19" s="157">
        <v>0</v>
      </c>
      <c r="M19" s="157">
        <v>0</v>
      </c>
      <c r="N19" s="157">
        <v>0</v>
      </c>
      <c r="O19" s="157">
        <v>0</v>
      </c>
      <c r="P19" s="157">
        <v>0</v>
      </c>
      <c r="Q19" s="157">
        <v>0</v>
      </c>
      <c r="R19" s="157">
        <v>0</v>
      </c>
      <c r="S19" s="157">
        <v>0</v>
      </c>
      <c r="T19" s="157">
        <v>0</v>
      </c>
      <c r="U19" s="157">
        <v>0</v>
      </c>
    </row>
    <row r="20" spans="1:21" s="156" customFormat="1" ht="13.5" customHeight="1">
      <c r="A20" s="393"/>
      <c r="B20" s="393"/>
      <c r="C20" s="102"/>
      <c r="D20" s="103"/>
      <c r="E20" s="104"/>
      <c r="F20" s="384" t="s">
        <v>183</v>
      </c>
      <c r="G20" s="365"/>
      <c r="H20" s="365"/>
      <c r="I20" s="366"/>
      <c r="J20" s="157">
        <v>0</v>
      </c>
      <c r="K20" s="157">
        <v>0</v>
      </c>
      <c r="L20" s="157">
        <v>0</v>
      </c>
      <c r="M20" s="157">
        <v>0</v>
      </c>
      <c r="N20" s="157">
        <v>0</v>
      </c>
      <c r="O20" s="157">
        <v>0</v>
      </c>
      <c r="P20" s="157">
        <v>0</v>
      </c>
      <c r="Q20" s="157">
        <v>0</v>
      </c>
      <c r="R20" s="157">
        <v>0</v>
      </c>
      <c r="S20" s="157">
        <v>0</v>
      </c>
      <c r="T20" s="157">
        <v>0</v>
      </c>
      <c r="U20" s="157">
        <v>0</v>
      </c>
    </row>
    <row r="21" spans="1:21" s="156" customFormat="1" ht="13.5" customHeight="1">
      <c r="A21" s="393"/>
      <c r="B21" s="393"/>
      <c r="C21" s="106"/>
      <c r="D21" s="107"/>
      <c r="E21" s="108"/>
      <c r="F21" s="384" t="s">
        <v>166</v>
      </c>
      <c r="G21" s="365"/>
      <c r="H21" s="365"/>
      <c r="I21" s="366"/>
      <c r="J21" s="157">
        <v>0</v>
      </c>
      <c r="K21" s="157">
        <v>0</v>
      </c>
      <c r="L21" s="157">
        <v>0</v>
      </c>
      <c r="M21" s="157">
        <v>0</v>
      </c>
      <c r="N21" s="157">
        <v>0</v>
      </c>
      <c r="O21" s="157">
        <v>0</v>
      </c>
      <c r="P21" s="157">
        <v>0</v>
      </c>
      <c r="Q21" s="157">
        <v>0</v>
      </c>
      <c r="R21" s="157">
        <v>0</v>
      </c>
      <c r="S21" s="157">
        <v>0</v>
      </c>
      <c r="T21" s="157">
        <v>0</v>
      </c>
      <c r="U21" s="157">
        <v>0</v>
      </c>
    </row>
    <row r="22" spans="1:21" s="156" customFormat="1" ht="13.5" customHeight="1">
      <c r="A22" s="393"/>
      <c r="B22" s="393"/>
      <c r="C22" s="100" t="s">
        <v>172</v>
      </c>
      <c r="D22" s="101"/>
      <c r="E22" s="390" t="s">
        <v>184</v>
      </c>
      <c r="F22" s="387"/>
      <c r="G22" s="387"/>
      <c r="H22" s="387"/>
      <c r="I22" s="388"/>
      <c r="J22" s="97">
        <v>11699</v>
      </c>
      <c r="K22" s="97">
        <v>16136</v>
      </c>
      <c r="L22" s="97">
        <v>13964</v>
      </c>
      <c r="M22" s="97">
        <v>17006</v>
      </c>
      <c r="N22" s="97">
        <v>14015</v>
      </c>
      <c r="O22" s="97">
        <v>14026</v>
      </c>
      <c r="P22" s="97">
        <v>16249</v>
      </c>
      <c r="Q22" s="97">
        <v>14060</v>
      </c>
      <c r="R22" s="97">
        <v>17149</v>
      </c>
      <c r="S22" s="97">
        <v>14109</v>
      </c>
      <c r="T22" s="97">
        <v>14137</v>
      </c>
      <c r="U22" s="97">
        <v>16406</v>
      </c>
    </row>
    <row r="23" spans="1:21" s="156" customFormat="1" ht="13.5" customHeight="1">
      <c r="A23" s="393"/>
      <c r="B23" s="393"/>
      <c r="C23" s="102"/>
      <c r="D23" s="103"/>
      <c r="E23" s="103"/>
      <c r="F23" s="384" t="s">
        <v>185</v>
      </c>
      <c r="G23" s="365"/>
      <c r="H23" s="365"/>
      <c r="I23" s="366"/>
      <c r="J23" s="157">
        <v>2624</v>
      </c>
      <c r="K23" s="157">
        <v>3185</v>
      </c>
      <c r="L23" s="157">
        <v>3163</v>
      </c>
      <c r="M23" s="157">
        <v>3156</v>
      </c>
      <c r="N23" s="157">
        <v>3149</v>
      </c>
      <c r="O23" s="157">
        <v>3127</v>
      </c>
      <c r="P23" s="157">
        <v>3104</v>
      </c>
      <c r="Q23" s="157">
        <v>3097</v>
      </c>
      <c r="R23" s="157">
        <v>3090</v>
      </c>
      <c r="S23" s="157">
        <v>3083</v>
      </c>
      <c r="T23" s="157">
        <v>3076</v>
      </c>
      <c r="U23" s="157">
        <v>3068</v>
      </c>
    </row>
    <row r="24" spans="1:21" s="156" customFormat="1" ht="13.5" customHeight="1">
      <c r="A24" s="393"/>
      <c r="B24" s="393"/>
      <c r="C24" s="102"/>
      <c r="D24" s="103"/>
      <c r="E24" s="103"/>
      <c r="F24" s="384" t="s">
        <v>186</v>
      </c>
      <c r="G24" s="365"/>
      <c r="H24" s="365"/>
      <c r="I24" s="366"/>
      <c r="J24" s="157">
        <v>135</v>
      </c>
      <c r="K24" s="157">
        <v>182</v>
      </c>
      <c r="L24" s="157">
        <v>183</v>
      </c>
      <c r="M24" s="157">
        <v>183</v>
      </c>
      <c r="N24" s="157">
        <v>184</v>
      </c>
      <c r="O24" s="157">
        <v>184</v>
      </c>
      <c r="P24" s="157">
        <v>185</v>
      </c>
      <c r="Q24" s="157">
        <v>185</v>
      </c>
      <c r="R24" s="157">
        <v>186</v>
      </c>
      <c r="S24" s="157">
        <v>186</v>
      </c>
      <c r="T24" s="157">
        <v>187</v>
      </c>
      <c r="U24" s="157">
        <v>187</v>
      </c>
    </row>
    <row r="25" spans="1:21" s="156" customFormat="1" ht="13.5" customHeight="1">
      <c r="A25" s="393"/>
      <c r="B25" s="393"/>
      <c r="C25" s="102"/>
      <c r="D25" s="103"/>
      <c r="E25" s="103"/>
      <c r="F25" s="384" t="s">
        <v>187</v>
      </c>
      <c r="G25" s="365"/>
      <c r="H25" s="365"/>
      <c r="I25" s="366"/>
      <c r="J25" s="157">
        <v>0</v>
      </c>
      <c r="K25" s="157">
        <v>0</v>
      </c>
      <c r="L25" s="157">
        <v>0</v>
      </c>
      <c r="M25" s="157">
        <v>0</v>
      </c>
      <c r="N25" s="157">
        <v>0</v>
      </c>
      <c r="O25" s="157">
        <v>0</v>
      </c>
      <c r="P25" s="157">
        <v>0</v>
      </c>
      <c r="Q25" s="157">
        <v>0</v>
      </c>
      <c r="R25" s="157">
        <v>0</v>
      </c>
      <c r="S25" s="157">
        <v>0</v>
      </c>
      <c r="T25" s="157">
        <v>0</v>
      </c>
      <c r="U25" s="157">
        <v>0</v>
      </c>
    </row>
    <row r="26" spans="1:21" s="156" customFormat="1" ht="13.5" customHeight="1">
      <c r="A26" s="393"/>
      <c r="B26" s="393"/>
      <c r="C26" s="106"/>
      <c r="D26" s="107"/>
      <c r="E26" s="107"/>
      <c r="F26" s="384" t="s">
        <v>166</v>
      </c>
      <c r="G26" s="365"/>
      <c r="H26" s="365"/>
      <c r="I26" s="366"/>
      <c r="J26" s="157">
        <v>8940</v>
      </c>
      <c r="K26" s="157">
        <v>12769</v>
      </c>
      <c r="L26" s="157">
        <v>10618</v>
      </c>
      <c r="M26" s="157">
        <v>13667</v>
      </c>
      <c r="N26" s="157">
        <v>10682</v>
      </c>
      <c r="O26" s="157">
        <v>10715</v>
      </c>
      <c r="P26" s="157">
        <v>12960</v>
      </c>
      <c r="Q26" s="157">
        <v>10778</v>
      </c>
      <c r="R26" s="157">
        <v>13873</v>
      </c>
      <c r="S26" s="157">
        <v>10840</v>
      </c>
      <c r="T26" s="157">
        <v>10874</v>
      </c>
      <c r="U26" s="157">
        <v>13151</v>
      </c>
    </row>
    <row r="27" spans="1:21" s="156" customFormat="1" ht="13.5" customHeight="1">
      <c r="A27" s="393"/>
      <c r="B27" s="393"/>
      <c r="C27" s="98" t="s">
        <v>174</v>
      </c>
      <c r="D27" s="99"/>
      <c r="E27" s="387" t="s">
        <v>188</v>
      </c>
      <c r="F27" s="387"/>
      <c r="G27" s="387"/>
      <c r="H27" s="387"/>
      <c r="I27" s="388"/>
      <c r="J27" s="157">
        <v>59379</v>
      </c>
      <c r="K27" s="157">
        <v>61808</v>
      </c>
      <c r="L27" s="157">
        <v>49663</v>
      </c>
      <c r="M27" s="157">
        <v>48673</v>
      </c>
      <c r="N27" s="157">
        <v>49683</v>
      </c>
      <c r="O27" s="157">
        <v>51049</v>
      </c>
      <c r="P27" s="157">
        <v>53552</v>
      </c>
      <c r="Q27" s="157">
        <v>55118</v>
      </c>
      <c r="R27" s="157">
        <v>55595</v>
      </c>
      <c r="S27" s="157">
        <v>55071</v>
      </c>
      <c r="T27" s="157">
        <v>57788</v>
      </c>
      <c r="U27" s="157">
        <v>60632</v>
      </c>
    </row>
    <row r="28" spans="1:21" s="156" customFormat="1" ht="13.5" customHeight="1">
      <c r="A28" s="393"/>
      <c r="B28" s="393"/>
      <c r="C28" s="94" t="s">
        <v>167</v>
      </c>
      <c r="D28" s="387" t="s">
        <v>189</v>
      </c>
      <c r="E28" s="387"/>
      <c r="F28" s="387"/>
      <c r="G28" s="387"/>
      <c r="H28" s="387"/>
      <c r="I28" s="388"/>
      <c r="J28" s="97">
        <v>6287</v>
      </c>
      <c r="K28" s="97">
        <v>4261</v>
      </c>
      <c r="L28" s="97">
        <v>4325</v>
      </c>
      <c r="M28" s="97">
        <v>4417</v>
      </c>
      <c r="N28" s="97">
        <v>3913</v>
      </c>
      <c r="O28" s="97">
        <v>3698</v>
      </c>
      <c r="P28" s="97">
        <v>3844</v>
      </c>
      <c r="Q28" s="97">
        <v>3859</v>
      </c>
      <c r="R28" s="97">
        <v>4500</v>
      </c>
      <c r="S28" s="97">
        <v>4527</v>
      </c>
      <c r="T28" s="97">
        <v>4616</v>
      </c>
      <c r="U28" s="97">
        <v>5387</v>
      </c>
    </row>
    <row r="29" spans="1:21" s="156" customFormat="1" ht="13.5" customHeight="1">
      <c r="A29" s="393"/>
      <c r="B29" s="393"/>
      <c r="C29" s="98" t="s">
        <v>158</v>
      </c>
      <c r="D29" s="109"/>
      <c r="E29" s="387" t="s">
        <v>190</v>
      </c>
      <c r="F29" s="387"/>
      <c r="G29" s="387"/>
      <c r="H29" s="387"/>
      <c r="I29" s="388"/>
      <c r="J29" s="157">
        <v>3287</v>
      </c>
      <c r="K29" s="157">
        <v>3112</v>
      </c>
      <c r="L29" s="157">
        <v>3356</v>
      </c>
      <c r="M29" s="157">
        <v>3185</v>
      </c>
      <c r="N29" s="157">
        <v>2940</v>
      </c>
      <c r="O29" s="157">
        <v>2686</v>
      </c>
      <c r="P29" s="157">
        <v>2520</v>
      </c>
      <c r="Q29" s="157">
        <v>2729</v>
      </c>
      <c r="R29" s="157">
        <v>3083</v>
      </c>
      <c r="S29" s="157">
        <v>3561</v>
      </c>
      <c r="T29" s="157">
        <v>3453</v>
      </c>
      <c r="U29" s="157">
        <v>3970</v>
      </c>
    </row>
    <row r="30" spans="1:21" s="156" customFormat="1" ht="13.5" customHeight="1">
      <c r="A30" s="393"/>
      <c r="B30" s="393"/>
      <c r="C30" s="98" t="s">
        <v>160</v>
      </c>
      <c r="D30" s="109"/>
      <c r="E30" s="387" t="s">
        <v>166</v>
      </c>
      <c r="F30" s="387"/>
      <c r="G30" s="387"/>
      <c r="H30" s="387"/>
      <c r="I30" s="388"/>
      <c r="J30" s="157">
        <v>3000</v>
      </c>
      <c r="K30" s="157">
        <v>1149</v>
      </c>
      <c r="L30" s="157">
        <v>969</v>
      </c>
      <c r="M30" s="157">
        <v>1232</v>
      </c>
      <c r="N30" s="157">
        <v>973</v>
      </c>
      <c r="O30" s="157">
        <v>1012</v>
      </c>
      <c r="P30" s="157">
        <v>1324</v>
      </c>
      <c r="Q30" s="157">
        <v>1130</v>
      </c>
      <c r="R30" s="157">
        <v>1417</v>
      </c>
      <c r="S30" s="157">
        <v>966</v>
      </c>
      <c r="T30" s="157">
        <v>1163</v>
      </c>
      <c r="U30" s="157">
        <v>1417</v>
      </c>
    </row>
    <row r="31" spans="1:21" s="156" customFormat="1" ht="13.5" customHeight="1">
      <c r="A31" s="393"/>
      <c r="B31" s="394"/>
      <c r="C31" s="389" t="s">
        <v>191</v>
      </c>
      <c r="D31" s="390"/>
      <c r="E31" s="390"/>
      <c r="F31" s="390"/>
      <c r="G31" s="390"/>
      <c r="H31" s="390"/>
      <c r="I31" s="96" t="s">
        <v>192</v>
      </c>
      <c r="J31" s="97">
        <v>77365</v>
      </c>
      <c r="K31" s="97">
        <v>82205</v>
      </c>
      <c r="L31" s="97">
        <v>67952</v>
      </c>
      <c r="M31" s="97">
        <v>70096</v>
      </c>
      <c r="N31" s="97">
        <v>67611</v>
      </c>
      <c r="O31" s="97">
        <v>68773</v>
      </c>
      <c r="P31" s="97">
        <v>73645</v>
      </c>
      <c r="Q31" s="97">
        <v>73037</v>
      </c>
      <c r="R31" s="97">
        <v>77244</v>
      </c>
      <c r="S31" s="97">
        <v>73707</v>
      </c>
      <c r="T31" s="97">
        <v>76541</v>
      </c>
      <c r="U31" s="97">
        <v>82425</v>
      </c>
    </row>
    <row r="32" spans="1:21" s="156" customFormat="1" ht="13.5" customHeight="1">
      <c r="A32" s="394"/>
      <c r="B32" s="387" t="s">
        <v>193</v>
      </c>
      <c r="C32" s="387"/>
      <c r="D32" s="387"/>
      <c r="E32" s="387"/>
      <c r="F32" s="95"/>
      <c r="G32" s="391" t="s">
        <v>194</v>
      </c>
      <c r="H32" s="391"/>
      <c r="I32" s="96" t="s">
        <v>195</v>
      </c>
      <c r="J32" s="97">
        <v>-1795</v>
      </c>
      <c r="K32" s="97">
        <v>1135</v>
      </c>
      <c r="L32" s="97">
        <v>0</v>
      </c>
      <c r="M32" s="97">
        <v>0</v>
      </c>
      <c r="N32" s="97">
        <v>0</v>
      </c>
      <c r="O32" s="97">
        <v>0</v>
      </c>
      <c r="P32" s="97">
        <v>0</v>
      </c>
      <c r="Q32" s="97">
        <v>0</v>
      </c>
      <c r="R32" s="97">
        <v>0</v>
      </c>
      <c r="S32" s="97">
        <v>0</v>
      </c>
      <c r="T32" s="97">
        <v>0</v>
      </c>
      <c r="U32" s="97">
        <v>0</v>
      </c>
    </row>
    <row r="33" spans="1:21" s="156" customFormat="1" ht="13.5" customHeight="1">
      <c r="A33" s="384" t="s">
        <v>196</v>
      </c>
      <c r="B33" s="387"/>
      <c r="C33" s="387"/>
      <c r="D33" s="387"/>
      <c r="E33" s="387"/>
      <c r="F33" s="387"/>
      <c r="G33" s="387"/>
      <c r="H33" s="111"/>
      <c r="I33" s="96" t="s">
        <v>197</v>
      </c>
      <c r="J33" s="157">
        <v>0</v>
      </c>
      <c r="K33" s="157">
        <v>0</v>
      </c>
      <c r="L33" s="157">
        <v>0</v>
      </c>
      <c r="M33" s="157">
        <v>0</v>
      </c>
      <c r="N33" s="157">
        <v>0</v>
      </c>
      <c r="O33" s="157">
        <v>0</v>
      </c>
      <c r="P33" s="157">
        <v>0</v>
      </c>
      <c r="Q33" s="157">
        <v>0</v>
      </c>
      <c r="R33" s="157">
        <v>0</v>
      </c>
      <c r="S33" s="157">
        <v>0</v>
      </c>
      <c r="T33" s="157">
        <v>0</v>
      </c>
      <c r="U33" s="157">
        <v>0</v>
      </c>
    </row>
    <row r="34" spans="1:21" s="156" customFormat="1" ht="13.5" customHeight="1">
      <c r="A34" s="384" t="s">
        <v>198</v>
      </c>
      <c r="B34" s="387"/>
      <c r="C34" s="387"/>
      <c r="D34" s="387"/>
      <c r="E34" s="387"/>
      <c r="F34" s="387"/>
      <c r="G34" s="387"/>
      <c r="H34" s="111"/>
      <c r="I34" s="96" t="s">
        <v>199</v>
      </c>
      <c r="J34" s="157">
        <v>0</v>
      </c>
      <c r="K34" s="157">
        <v>0</v>
      </c>
      <c r="L34" s="157">
        <v>0</v>
      </c>
      <c r="M34" s="157">
        <v>0</v>
      </c>
      <c r="N34" s="157">
        <v>0</v>
      </c>
      <c r="O34" s="157">
        <v>0</v>
      </c>
      <c r="P34" s="157">
        <v>0</v>
      </c>
      <c r="Q34" s="157">
        <v>0</v>
      </c>
      <c r="R34" s="157">
        <v>0</v>
      </c>
      <c r="S34" s="157">
        <v>0</v>
      </c>
      <c r="T34" s="157">
        <v>0</v>
      </c>
      <c r="U34" s="157">
        <v>0</v>
      </c>
    </row>
    <row r="35" spans="1:21" s="156" customFormat="1" ht="13.5" customHeight="1">
      <c r="A35" s="384" t="s">
        <v>200</v>
      </c>
      <c r="B35" s="387"/>
      <c r="C35" s="387"/>
      <c r="D35" s="387"/>
      <c r="E35" s="387"/>
      <c r="F35" s="95"/>
      <c r="G35" s="391" t="s">
        <v>201</v>
      </c>
      <c r="H35" s="391"/>
      <c r="I35" s="96" t="s">
        <v>202</v>
      </c>
      <c r="J35" s="97">
        <v>0</v>
      </c>
      <c r="K35" s="97">
        <v>0</v>
      </c>
      <c r="L35" s="97">
        <v>0</v>
      </c>
      <c r="M35" s="97">
        <v>0</v>
      </c>
      <c r="N35" s="97">
        <v>0</v>
      </c>
      <c r="O35" s="97">
        <v>0</v>
      </c>
      <c r="P35" s="97">
        <v>0</v>
      </c>
      <c r="Q35" s="97">
        <v>0</v>
      </c>
      <c r="R35" s="97">
        <v>0</v>
      </c>
      <c r="S35" s="97">
        <v>0</v>
      </c>
      <c r="T35" s="97">
        <v>0</v>
      </c>
      <c r="U35" s="97">
        <v>0</v>
      </c>
    </row>
    <row r="36" spans="1:21" s="156" customFormat="1" ht="13.5" customHeight="1">
      <c r="A36" s="384" t="s">
        <v>203</v>
      </c>
      <c r="B36" s="387"/>
      <c r="C36" s="387"/>
      <c r="D36" s="387"/>
      <c r="E36" s="387"/>
      <c r="F36" s="387"/>
      <c r="G36" s="387"/>
      <c r="H36" s="391" t="s">
        <v>204</v>
      </c>
      <c r="I36" s="395"/>
      <c r="J36" s="97">
        <v>-1795</v>
      </c>
      <c r="K36" s="97">
        <v>1135</v>
      </c>
      <c r="L36" s="97">
        <v>0</v>
      </c>
      <c r="M36" s="97">
        <v>0</v>
      </c>
      <c r="N36" s="97">
        <v>0</v>
      </c>
      <c r="O36" s="97">
        <v>0</v>
      </c>
      <c r="P36" s="97">
        <v>0</v>
      </c>
      <c r="Q36" s="97">
        <v>0</v>
      </c>
      <c r="R36" s="97">
        <v>0</v>
      </c>
      <c r="S36" s="97">
        <v>0</v>
      </c>
      <c r="T36" s="97">
        <v>0</v>
      </c>
      <c r="U36" s="97">
        <v>0</v>
      </c>
    </row>
    <row r="37" spans="1:21" s="156" customFormat="1" ht="13.5" customHeight="1">
      <c r="A37" s="384" t="s">
        <v>205</v>
      </c>
      <c r="B37" s="387"/>
      <c r="C37" s="387"/>
      <c r="D37" s="387"/>
      <c r="E37" s="387"/>
      <c r="F37" s="387"/>
      <c r="G37" s="387"/>
      <c r="H37" s="387"/>
      <c r="I37" s="96" t="s">
        <v>206</v>
      </c>
      <c r="J37" s="157">
        <v>-1795</v>
      </c>
      <c r="K37" s="157">
        <v>-660</v>
      </c>
      <c r="L37" s="157">
        <v>-660</v>
      </c>
      <c r="M37" s="157">
        <v>-660</v>
      </c>
      <c r="N37" s="157">
        <v>-660</v>
      </c>
      <c r="O37" s="157">
        <v>-660</v>
      </c>
      <c r="P37" s="157">
        <v>-660</v>
      </c>
      <c r="Q37" s="157">
        <v>-660</v>
      </c>
      <c r="R37" s="157">
        <v>-660</v>
      </c>
      <c r="S37" s="157">
        <v>-660</v>
      </c>
      <c r="T37" s="157">
        <v>-660</v>
      </c>
      <c r="U37" s="157">
        <v>-660</v>
      </c>
    </row>
    <row r="38" spans="1:21" s="156" customFormat="1" ht="13.5" customHeight="1">
      <c r="A38" s="375" t="s">
        <v>207</v>
      </c>
      <c r="B38" s="383"/>
      <c r="C38" s="383"/>
      <c r="D38" s="383"/>
      <c r="E38" s="383"/>
      <c r="F38" s="383"/>
      <c r="G38" s="383"/>
      <c r="H38" s="383"/>
      <c r="I38" s="112" t="s">
        <v>208</v>
      </c>
      <c r="J38" s="157">
        <v>3442</v>
      </c>
      <c r="K38" s="157">
        <v>8513</v>
      </c>
      <c r="L38" s="157">
        <v>4455</v>
      </c>
      <c r="M38" s="157">
        <v>4493</v>
      </c>
      <c r="N38" s="157">
        <v>4561</v>
      </c>
      <c r="O38" s="157">
        <v>4832</v>
      </c>
      <c r="P38" s="157">
        <v>5727</v>
      </c>
      <c r="Q38" s="157">
        <v>5350</v>
      </c>
      <c r="R38" s="157">
        <v>5247</v>
      </c>
      <c r="S38" s="157">
        <v>11252</v>
      </c>
      <c r="T38" s="157">
        <v>18066</v>
      </c>
      <c r="U38" s="157">
        <v>23973</v>
      </c>
    </row>
    <row r="39" spans="1:21" s="156" customFormat="1" ht="13.5" customHeight="1">
      <c r="A39" s="113"/>
      <c r="B39" s="114"/>
      <c r="C39" s="107"/>
      <c r="D39" s="107"/>
      <c r="E39" s="107"/>
      <c r="F39" s="384" t="s">
        <v>209</v>
      </c>
      <c r="G39" s="365"/>
      <c r="H39" s="365"/>
      <c r="I39" s="366"/>
      <c r="J39" s="157">
        <v>81</v>
      </c>
      <c r="K39" s="157">
        <v>106</v>
      </c>
      <c r="L39" s="157">
        <v>70</v>
      </c>
      <c r="M39" s="157">
        <v>74</v>
      </c>
      <c r="N39" s="157">
        <v>76</v>
      </c>
      <c r="O39" s="157">
        <v>84</v>
      </c>
      <c r="P39" s="157">
        <v>109</v>
      </c>
      <c r="Q39" s="157">
        <v>99</v>
      </c>
      <c r="R39" s="157">
        <v>96</v>
      </c>
      <c r="S39" s="157">
        <v>53</v>
      </c>
      <c r="T39" s="157">
        <v>95</v>
      </c>
      <c r="U39" s="157">
        <v>108</v>
      </c>
    </row>
    <row r="40" spans="1:21" s="156" customFormat="1" ht="13.5" customHeight="1">
      <c r="A40" s="385" t="s">
        <v>210</v>
      </c>
      <c r="B40" s="386"/>
      <c r="C40" s="386"/>
      <c r="D40" s="386"/>
      <c r="E40" s="386"/>
      <c r="F40" s="386"/>
      <c r="G40" s="386"/>
      <c r="H40" s="386"/>
      <c r="I40" s="116" t="s">
        <v>211</v>
      </c>
      <c r="J40" s="157">
        <v>38323</v>
      </c>
      <c r="K40" s="157">
        <v>41521</v>
      </c>
      <c r="L40" s="157">
        <v>42471</v>
      </c>
      <c r="M40" s="157">
        <v>45500</v>
      </c>
      <c r="N40" s="157">
        <v>46163</v>
      </c>
      <c r="O40" s="157">
        <v>46369</v>
      </c>
      <c r="P40" s="157">
        <v>35980</v>
      </c>
      <c r="Q40" s="157">
        <v>27350</v>
      </c>
      <c r="R40" s="157">
        <v>19379</v>
      </c>
      <c r="S40" s="157">
        <v>19057</v>
      </c>
      <c r="T40" s="157">
        <v>21206</v>
      </c>
      <c r="U40" s="157">
        <v>20791</v>
      </c>
    </row>
    <row r="41" spans="1:21" s="156" customFormat="1" ht="13.5" customHeight="1">
      <c r="A41" s="115"/>
      <c r="B41" s="159"/>
      <c r="C41" s="159"/>
      <c r="D41" s="159"/>
      <c r="E41" s="159"/>
      <c r="F41" s="384" t="s">
        <v>212</v>
      </c>
      <c r="G41" s="365"/>
      <c r="H41" s="365"/>
      <c r="I41" s="366"/>
      <c r="J41" s="157">
        <v>35462</v>
      </c>
      <c r="K41" s="157">
        <v>37958</v>
      </c>
      <c r="L41" s="157">
        <v>39936</v>
      </c>
      <c r="M41" s="157">
        <v>42927</v>
      </c>
      <c r="N41" s="157">
        <v>43522</v>
      </c>
      <c r="O41" s="157">
        <v>43457</v>
      </c>
      <c r="P41" s="157">
        <v>32173</v>
      </c>
      <c r="Q41" s="157">
        <v>23920</v>
      </c>
      <c r="R41" s="157">
        <v>16052</v>
      </c>
      <c r="S41" s="157">
        <v>17451</v>
      </c>
      <c r="T41" s="157">
        <v>18066</v>
      </c>
      <c r="U41" s="157">
        <v>17184</v>
      </c>
    </row>
    <row r="42" spans="1:21" s="156" customFormat="1" ht="13.5" customHeight="1">
      <c r="A42" s="117"/>
      <c r="B42" s="118"/>
      <c r="C42" s="103"/>
      <c r="D42" s="103"/>
      <c r="E42" s="103"/>
      <c r="F42" s="384" t="s">
        <v>213</v>
      </c>
      <c r="G42" s="365"/>
      <c r="H42" s="365"/>
      <c r="I42" s="366"/>
      <c r="J42" s="157">
        <v>0</v>
      </c>
      <c r="K42" s="157">
        <v>0</v>
      </c>
      <c r="L42" s="157">
        <v>0</v>
      </c>
      <c r="M42" s="157">
        <v>0</v>
      </c>
      <c r="N42" s="157">
        <v>0</v>
      </c>
      <c r="O42" s="157">
        <v>0</v>
      </c>
      <c r="P42" s="157">
        <v>0</v>
      </c>
      <c r="Q42" s="157">
        <v>0</v>
      </c>
      <c r="R42" s="157">
        <v>0</v>
      </c>
      <c r="S42" s="157">
        <v>0</v>
      </c>
      <c r="T42" s="157">
        <v>0</v>
      </c>
      <c r="U42" s="157">
        <v>0</v>
      </c>
    </row>
    <row r="43" spans="1:21" s="156" customFormat="1" ht="13.5" customHeight="1">
      <c r="A43" s="117"/>
      <c r="B43" s="118"/>
      <c r="C43" s="103"/>
      <c r="D43" s="103"/>
      <c r="E43" s="103"/>
      <c r="F43" s="384" t="s">
        <v>214</v>
      </c>
      <c r="G43" s="365"/>
      <c r="H43" s="365"/>
      <c r="I43" s="366"/>
      <c r="J43" s="157">
        <v>2861</v>
      </c>
      <c r="K43" s="157">
        <v>3563</v>
      </c>
      <c r="L43" s="157">
        <v>2535</v>
      </c>
      <c r="M43" s="157">
        <v>2573</v>
      </c>
      <c r="N43" s="157">
        <v>2641</v>
      </c>
      <c r="O43" s="157">
        <v>2912</v>
      </c>
      <c r="P43" s="157">
        <v>3807</v>
      </c>
      <c r="Q43" s="157">
        <v>3430</v>
      </c>
      <c r="R43" s="157">
        <v>3327</v>
      </c>
      <c r="S43" s="157">
        <v>1606</v>
      </c>
      <c r="T43" s="157">
        <v>3140</v>
      </c>
      <c r="U43" s="157">
        <v>3607</v>
      </c>
    </row>
    <row r="44" spans="1:21" s="156" customFormat="1" ht="13.5" customHeight="1">
      <c r="A44" s="375" t="s">
        <v>215</v>
      </c>
      <c r="B44" s="376"/>
      <c r="C44" s="376"/>
      <c r="D44" s="376"/>
      <c r="E44" s="376"/>
      <c r="F44" s="119"/>
      <c r="G44" s="120" t="s">
        <v>216</v>
      </c>
      <c r="H44" s="379" t="s">
        <v>217</v>
      </c>
      <c r="I44" s="381" t="s">
        <v>218</v>
      </c>
      <c r="J44" s="371">
        <v>39.782801418439718</v>
      </c>
      <c r="K44" s="371">
        <v>14.261019878997407</v>
      </c>
      <c r="L44" s="371">
        <v>14.775016789791806</v>
      </c>
      <c r="M44" s="371">
        <v>14.85148514851485</v>
      </c>
      <c r="N44" s="371">
        <v>14.925373134328357</v>
      </c>
      <c r="O44" s="371">
        <v>15.082266910420476</v>
      </c>
      <c r="P44" s="371">
        <v>15.238974832602171</v>
      </c>
      <c r="Q44" s="371">
        <v>15.238974832602171</v>
      </c>
      <c r="R44" s="371">
        <v>15.32033426183844</v>
      </c>
      <c r="S44" s="371">
        <v>15.482054890921887</v>
      </c>
      <c r="T44" s="371">
        <v>15.566037735849056</v>
      </c>
      <c r="U44" s="371">
        <v>15.647226173541965</v>
      </c>
    </row>
    <row r="45" spans="1:21" s="156" customFormat="1" ht="13.5" customHeight="1">
      <c r="A45" s="377"/>
      <c r="B45" s="378"/>
      <c r="C45" s="378"/>
      <c r="D45" s="378"/>
      <c r="E45" s="378"/>
      <c r="F45" s="121"/>
      <c r="G45" s="110" t="s">
        <v>219</v>
      </c>
      <c r="H45" s="380"/>
      <c r="I45" s="382"/>
      <c r="J45" s="372"/>
      <c r="K45" s="372"/>
      <c r="L45" s="372"/>
      <c r="M45" s="372"/>
      <c r="N45" s="372"/>
      <c r="O45" s="372"/>
      <c r="P45" s="372"/>
      <c r="Q45" s="372"/>
      <c r="R45" s="372"/>
      <c r="S45" s="372"/>
      <c r="T45" s="372"/>
      <c r="U45" s="372"/>
    </row>
    <row r="46" spans="1:21" ht="31.5" customHeight="1">
      <c r="A46" s="367" t="s">
        <v>220</v>
      </c>
      <c r="B46" s="368"/>
      <c r="C46" s="368"/>
      <c r="D46" s="368"/>
      <c r="E46" s="368"/>
      <c r="F46" s="368"/>
      <c r="G46" s="368"/>
      <c r="H46" s="368"/>
      <c r="I46" s="160" t="s">
        <v>221</v>
      </c>
      <c r="J46" s="161"/>
      <c r="K46" s="161"/>
      <c r="L46" s="161"/>
      <c r="M46" s="161"/>
      <c r="N46" s="161"/>
      <c r="O46" s="161"/>
      <c r="P46" s="161"/>
      <c r="Q46" s="161"/>
      <c r="R46" s="161"/>
      <c r="S46" s="161"/>
      <c r="T46" s="161"/>
      <c r="U46" s="161"/>
    </row>
    <row r="47" spans="1:21" ht="13.5" customHeight="1">
      <c r="A47" s="373" t="s">
        <v>222</v>
      </c>
      <c r="B47" s="368"/>
      <c r="C47" s="368"/>
      <c r="D47" s="368"/>
      <c r="E47" s="368"/>
      <c r="F47" s="368"/>
      <c r="G47" s="374" t="s">
        <v>223</v>
      </c>
      <c r="H47" s="374"/>
      <c r="I47" s="160" t="s">
        <v>224</v>
      </c>
      <c r="J47" s="162">
        <v>4512</v>
      </c>
      <c r="K47" s="162">
        <v>4628</v>
      </c>
      <c r="L47" s="162">
        <v>4467</v>
      </c>
      <c r="M47" s="162">
        <v>4444</v>
      </c>
      <c r="N47" s="162">
        <v>4422</v>
      </c>
      <c r="O47" s="162">
        <v>4376</v>
      </c>
      <c r="P47" s="162">
        <v>4331</v>
      </c>
      <c r="Q47" s="162">
        <v>4331</v>
      </c>
      <c r="R47" s="162">
        <v>4308</v>
      </c>
      <c r="S47" s="162">
        <v>4263</v>
      </c>
      <c r="T47" s="162">
        <v>4240</v>
      </c>
      <c r="U47" s="162">
        <v>4218</v>
      </c>
    </row>
    <row r="48" spans="1:21" ht="27" customHeight="1">
      <c r="A48" s="362" t="s">
        <v>225</v>
      </c>
      <c r="B48" s="363"/>
      <c r="C48" s="363"/>
      <c r="D48" s="363"/>
      <c r="E48" s="363"/>
      <c r="F48" s="363"/>
      <c r="G48" s="364" t="s">
        <v>226</v>
      </c>
      <c r="H48" s="365"/>
      <c r="I48" s="366"/>
      <c r="J48" s="163">
        <v>0</v>
      </c>
      <c r="K48" s="163">
        <v>0</v>
      </c>
      <c r="L48" s="163">
        <v>0</v>
      </c>
      <c r="M48" s="163">
        <v>0</v>
      </c>
      <c r="N48" s="163">
        <v>0</v>
      </c>
      <c r="O48" s="163">
        <v>0</v>
      </c>
      <c r="P48" s="163">
        <v>0</v>
      </c>
      <c r="Q48" s="163">
        <v>0</v>
      </c>
      <c r="R48" s="163">
        <v>0</v>
      </c>
      <c r="S48" s="163">
        <v>0</v>
      </c>
      <c r="T48" s="163">
        <v>0</v>
      </c>
      <c r="U48" s="163">
        <v>0</v>
      </c>
    </row>
    <row r="49" spans="1:21" ht="31.5" customHeight="1">
      <c r="A49" s="367" t="s">
        <v>227</v>
      </c>
      <c r="B49" s="368"/>
      <c r="C49" s="368"/>
      <c r="D49" s="368"/>
      <c r="E49" s="368"/>
      <c r="F49" s="368"/>
      <c r="G49" s="368"/>
      <c r="H49" s="368"/>
      <c r="I49" s="160" t="s">
        <v>228</v>
      </c>
      <c r="J49" s="164"/>
      <c r="K49" s="164"/>
      <c r="L49" s="164"/>
      <c r="M49" s="164"/>
      <c r="N49" s="164"/>
      <c r="O49" s="164"/>
      <c r="P49" s="164"/>
      <c r="Q49" s="164"/>
      <c r="R49" s="164"/>
      <c r="S49" s="164"/>
      <c r="T49" s="164"/>
      <c r="U49" s="164"/>
    </row>
    <row r="50" spans="1:21" ht="32.25" customHeight="1">
      <c r="A50" s="369" t="s">
        <v>229</v>
      </c>
      <c r="B50" s="370"/>
      <c r="C50" s="370"/>
      <c r="D50" s="370"/>
      <c r="E50" s="370"/>
      <c r="F50" s="370"/>
      <c r="G50" s="370"/>
      <c r="H50" s="370"/>
      <c r="I50" s="165" t="s">
        <v>230</v>
      </c>
      <c r="J50" s="166"/>
      <c r="K50" s="166"/>
      <c r="L50" s="166"/>
      <c r="M50" s="166"/>
      <c r="N50" s="166"/>
      <c r="O50" s="166"/>
      <c r="P50" s="166"/>
      <c r="Q50" s="166"/>
      <c r="R50" s="166"/>
      <c r="S50" s="166"/>
      <c r="T50" s="166"/>
      <c r="U50" s="166"/>
    </row>
    <row r="51" spans="1:21" ht="32.25" customHeight="1">
      <c r="A51" s="367" t="s">
        <v>231</v>
      </c>
      <c r="B51" s="368"/>
      <c r="C51" s="368"/>
      <c r="D51" s="368"/>
      <c r="E51" s="368"/>
      <c r="F51" s="368"/>
      <c r="G51" s="368"/>
      <c r="H51" s="368"/>
      <c r="I51" s="160" t="s">
        <v>232</v>
      </c>
      <c r="J51" s="164"/>
      <c r="K51" s="164"/>
      <c r="L51" s="164"/>
      <c r="M51" s="164"/>
      <c r="N51" s="164"/>
      <c r="O51" s="164"/>
      <c r="P51" s="164"/>
      <c r="Q51" s="164"/>
      <c r="R51" s="164"/>
      <c r="S51" s="164"/>
      <c r="T51" s="164"/>
      <c r="U51" s="164"/>
    </row>
    <row r="52" spans="1:21" ht="27" customHeight="1">
      <c r="A52" s="362" t="s">
        <v>233</v>
      </c>
      <c r="B52" s="363"/>
      <c r="C52" s="363"/>
      <c r="D52" s="363"/>
      <c r="E52" s="363"/>
      <c r="F52" s="363"/>
      <c r="G52" s="364" t="s">
        <v>234</v>
      </c>
      <c r="H52" s="365"/>
      <c r="I52" s="366"/>
      <c r="J52" s="166"/>
      <c r="K52" s="166"/>
      <c r="L52" s="166"/>
      <c r="M52" s="166"/>
      <c r="N52" s="166"/>
      <c r="O52" s="166"/>
      <c r="P52" s="166"/>
      <c r="Q52" s="166"/>
      <c r="R52" s="166"/>
      <c r="S52" s="166"/>
      <c r="T52" s="166"/>
      <c r="U52" s="166"/>
    </row>
  </sheetData>
  <mergeCells count="81">
    <mergeCell ref="E8:I8"/>
    <mergeCell ref="E5:I5"/>
    <mergeCell ref="E6:I6"/>
    <mergeCell ref="E7:G7"/>
    <mergeCell ref="L2:L3"/>
    <mergeCell ref="D4:G4"/>
    <mergeCell ref="M2:M3"/>
    <mergeCell ref="R2:R3"/>
    <mergeCell ref="S2:S3"/>
    <mergeCell ref="T2:T3"/>
    <mergeCell ref="U2:U3"/>
    <mergeCell ref="N2:N3"/>
    <mergeCell ref="O2:O3"/>
    <mergeCell ref="P2:P3"/>
    <mergeCell ref="Q2:Q3"/>
    <mergeCell ref="D9:I9"/>
    <mergeCell ref="E10:I10"/>
    <mergeCell ref="F11:I11"/>
    <mergeCell ref="F12:I12"/>
    <mergeCell ref="D28:I28"/>
    <mergeCell ref="E14:I14"/>
    <mergeCell ref="E15:I15"/>
    <mergeCell ref="C16:H16"/>
    <mergeCell ref="E13:I13"/>
    <mergeCell ref="F25:I25"/>
    <mergeCell ref="F26:I26"/>
    <mergeCell ref="B17:B31"/>
    <mergeCell ref="D17:I17"/>
    <mergeCell ref="E18:I18"/>
    <mergeCell ref="F19:I19"/>
    <mergeCell ref="F20:I20"/>
    <mergeCell ref="F21:I21"/>
    <mergeCell ref="E22:I22"/>
    <mergeCell ref="E27:I27"/>
    <mergeCell ref="A37:H37"/>
    <mergeCell ref="E29:I29"/>
    <mergeCell ref="E30:I30"/>
    <mergeCell ref="C31:H31"/>
    <mergeCell ref="B32:E32"/>
    <mergeCell ref="G32:H32"/>
    <mergeCell ref="A33:G33"/>
    <mergeCell ref="A4:A32"/>
    <mergeCell ref="A34:G34"/>
    <mergeCell ref="A35:E35"/>
    <mergeCell ref="G35:H35"/>
    <mergeCell ref="A36:G36"/>
    <mergeCell ref="H36:I36"/>
    <mergeCell ref="B4:B16"/>
    <mergeCell ref="F23:I23"/>
    <mergeCell ref="F24:I24"/>
    <mergeCell ref="I44:I45"/>
    <mergeCell ref="J44:J45"/>
    <mergeCell ref="K44:K45"/>
    <mergeCell ref="L44:L45"/>
    <mergeCell ref="A38:H38"/>
    <mergeCell ref="F39:I39"/>
    <mergeCell ref="A40:H40"/>
    <mergeCell ref="F41:I41"/>
    <mergeCell ref="F42:I42"/>
    <mergeCell ref="F43:I43"/>
    <mergeCell ref="A52:F52"/>
    <mergeCell ref="G52:I52"/>
    <mergeCell ref="S44:S45"/>
    <mergeCell ref="T44:T45"/>
    <mergeCell ref="U44:U45"/>
    <mergeCell ref="A46:H46"/>
    <mergeCell ref="A47:F47"/>
    <mergeCell ref="G47:H47"/>
    <mergeCell ref="M44:M45"/>
    <mergeCell ref="N44:N45"/>
    <mergeCell ref="O44:O45"/>
    <mergeCell ref="P44:P45"/>
    <mergeCell ref="Q44:Q45"/>
    <mergeCell ref="R44:R45"/>
    <mergeCell ref="A44:E45"/>
    <mergeCell ref="H44:H45"/>
    <mergeCell ref="A48:F48"/>
    <mergeCell ref="G48:I48"/>
    <mergeCell ref="A49:H49"/>
    <mergeCell ref="A50:H50"/>
    <mergeCell ref="A51:H51"/>
  </mergeCells>
  <phoneticPr fontId="1"/>
  <pageMargins left="0.47244094488188981" right="0.47244094488188981" top="0.98425196850393704" bottom="0.39370078740157483" header="0.51181102362204722" footer="0.35433070866141736"/>
  <pageSetup paperSize="9" scale="65" fitToWidth="0" orientation="landscape" blackAndWhite="1" r:id="rId1"/>
  <headerFooter alignWithMargins="0">
    <oddHeader xml:space="preserve">&amp;L&amp;12様式第2号（法適用企業・収益的収支）&amp;C&amp;"ＭＳ Ｐゴシック,標準"&amp;20投資・財政計画
（収支計画）&amp;R
(漁業集落排水事業）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386E0-86D6-4589-987D-888FB0215979}">
  <sheetPr>
    <tabColor rgb="FFCCFFCC"/>
    <pageSetUpPr fitToPage="1"/>
  </sheetPr>
  <dimension ref="A1:T43"/>
  <sheetViews>
    <sheetView zoomScale="75" zoomScaleNormal="75" workbookViewId="0">
      <selection activeCell="B58" sqref="B58:O60"/>
    </sheetView>
  </sheetViews>
  <sheetFormatPr defaultColWidth="9" defaultRowHeight="13.5"/>
  <cols>
    <col min="1" max="2" width="3.5" style="144" customWidth="1"/>
    <col min="3" max="3" width="3.875" style="167" customWidth="1"/>
    <col min="4" max="4" width="3.875" style="144" customWidth="1"/>
    <col min="5" max="5" width="3.125" style="144" customWidth="1"/>
    <col min="6" max="6" width="5.75" style="144" customWidth="1"/>
    <col min="7" max="7" width="7.375" style="144" customWidth="1"/>
    <col min="8" max="8" width="4" style="145" customWidth="1"/>
    <col min="9" max="20" width="12.125" style="144" customWidth="1"/>
    <col min="21" max="232" width="9" style="144"/>
    <col min="233" max="234" width="3.5" style="144" customWidth="1"/>
    <col min="235" max="236" width="3.875" style="144" customWidth="1"/>
    <col min="237" max="237" width="3.125" style="144" customWidth="1"/>
    <col min="238" max="238" width="5.75" style="144" customWidth="1"/>
    <col min="239" max="239" width="7.375" style="144" customWidth="1"/>
    <col min="240" max="240" width="4" style="144" customWidth="1"/>
    <col min="241" max="252" width="12.125" style="144" customWidth="1"/>
    <col min="253" max="488" width="9" style="144"/>
    <col min="489" max="490" width="3.5" style="144" customWidth="1"/>
    <col min="491" max="492" width="3.875" style="144" customWidth="1"/>
    <col min="493" max="493" width="3.125" style="144" customWidth="1"/>
    <col min="494" max="494" width="5.75" style="144" customWidth="1"/>
    <col min="495" max="495" width="7.375" style="144" customWidth="1"/>
    <col min="496" max="496" width="4" style="144" customWidth="1"/>
    <col min="497" max="508" width="12.125" style="144" customWidth="1"/>
    <col min="509" max="744" width="9" style="144"/>
    <col min="745" max="746" width="3.5" style="144" customWidth="1"/>
    <col min="747" max="748" width="3.875" style="144" customWidth="1"/>
    <col min="749" max="749" width="3.125" style="144" customWidth="1"/>
    <col min="750" max="750" width="5.75" style="144" customWidth="1"/>
    <col min="751" max="751" width="7.375" style="144" customWidth="1"/>
    <col min="752" max="752" width="4" style="144" customWidth="1"/>
    <col min="753" max="764" width="12.125" style="144" customWidth="1"/>
    <col min="765" max="1000" width="9" style="144"/>
    <col min="1001" max="1002" width="3.5" style="144" customWidth="1"/>
    <col min="1003" max="1004" width="3.875" style="144" customWidth="1"/>
    <col min="1005" max="1005" width="3.125" style="144" customWidth="1"/>
    <col min="1006" max="1006" width="5.75" style="144" customWidth="1"/>
    <col min="1007" max="1007" width="7.375" style="144" customWidth="1"/>
    <col min="1008" max="1008" width="4" style="144" customWidth="1"/>
    <col min="1009" max="1020" width="12.125" style="144" customWidth="1"/>
    <col min="1021" max="1256" width="9" style="144"/>
    <col min="1257" max="1258" width="3.5" style="144" customWidth="1"/>
    <col min="1259" max="1260" width="3.875" style="144" customWidth="1"/>
    <col min="1261" max="1261" width="3.125" style="144" customWidth="1"/>
    <col min="1262" max="1262" width="5.75" style="144" customWidth="1"/>
    <col min="1263" max="1263" width="7.375" style="144" customWidth="1"/>
    <col min="1264" max="1264" width="4" style="144" customWidth="1"/>
    <col min="1265" max="1276" width="12.125" style="144" customWidth="1"/>
    <col min="1277" max="1512" width="9" style="144"/>
    <col min="1513" max="1514" width="3.5" style="144" customWidth="1"/>
    <col min="1515" max="1516" width="3.875" style="144" customWidth="1"/>
    <col min="1517" max="1517" width="3.125" style="144" customWidth="1"/>
    <col min="1518" max="1518" width="5.75" style="144" customWidth="1"/>
    <col min="1519" max="1519" width="7.375" style="144" customWidth="1"/>
    <col min="1520" max="1520" width="4" style="144" customWidth="1"/>
    <col min="1521" max="1532" width="12.125" style="144" customWidth="1"/>
    <col min="1533" max="1768" width="9" style="144"/>
    <col min="1769" max="1770" width="3.5" style="144" customWidth="1"/>
    <col min="1771" max="1772" width="3.875" style="144" customWidth="1"/>
    <col min="1773" max="1773" width="3.125" style="144" customWidth="1"/>
    <col min="1774" max="1774" width="5.75" style="144" customWidth="1"/>
    <col min="1775" max="1775" width="7.375" style="144" customWidth="1"/>
    <col min="1776" max="1776" width="4" style="144" customWidth="1"/>
    <col min="1777" max="1788" width="12.125" style="144" customWidth="1"/>
    <col min="1789" max="2024" width="9" style="144"/>
    <col min="2025" max="2026" width="3.5" style="144" customWidth="1"/>
    <col min="2027" max="2028" width="3.875" style="144" customWidth="1"/>
    <col min="2029" max="2029" width="3.125" style="144" customWidth="1"/>
    <col min="2030" max="2030" width="5.75" style="144" customWidth="1"/>
    <col min="2031" max="2031" width="7.375" style="144" customWidth="1"/>
    <col min="2032" max="2032" width="4" style="144" customWidth="1"/>
    <col min="2033" max="2044" width="12.125" style="144" customWidth="1"/>
    <col min="2045" max="2280" width="9" style="144"/>
    <col min="2281" max="2282" width="3.5" style="144" customWidth="1"/>
    <col min="2283" max="2284" width="3.875" style="144" customWidth="1"/>
    <col min="2285" max="2285" width="3.125" style="144" customWidth="1"/>
    <col min="2286" max="2286" width="5.75" style="144" customWidth="1"/>
    <col min="2287" max="2287" width="7.375" style="144" customWidth="1"/>
    <col min="2288" max="2288" width="4" style="144" customWidth="1"/>
    <col min="2289" max="2300" width="12.125" style="144" customWidth="1"/>
    <col min="2301" max="2536" width="9" style="144"/>
    <col min="2537" max="2538" width="3.5" style="144" customWidth="1"/>
    <col min="2539" max="2540" width="3.875" style="144" customWidth="1"/>
    <col min="2541" max="2541" width="3.125" style="144" customWidth="1"/>
    <col min="2542" max="2542" width="5.75" style="144" customWidth="1"/>
    <col min="2543" max="2543" width="7.375" style="144" customWidth="1"/>
    <col min="2544" max="2544" width="4" style="144" customWidth="1"/>
    <col min="2545" max="2556" width="12.125" style="144" customWidth="1"/>
    <col min="2557" max="2792" width="9" style="144"/>
    <col min="2793" max="2794" width="3.5" style="144" customWidth="1"/>
    <col min="2795" max="2796" width="3.875" style="144" customWidth="1"/>
    <col min="2797" max="2797" width="3.125" style="144" customWidth="1"/>
    <col min="2798" max="2798" width="5.75" style="144" customWidth="1"/>
    <col min="2799" max="2799" width="7.375" style="144" customWidth="1"/>
    <col min="2800" max="2800" width="4" style="144" customWidth="1"/>
    <col min="2801" max="2812" width="12.125" style="144" customWidth="1"/>
    <col min="2813" max="3048" width="9" style="144"/>
    <col min="3049" max="3050" width="3.5" style="144" customWidth="1"/>
    <col min="3051" max="3052" width="3.875" style="144" customWidth="1"/>
    <col min="3053" max="3053" width="3.125" style="144" customWidth="1"/>
    <col min="3054" max="3054" width="5.75" style="144" customWidth="1"/>
    <col min="3055" max="3055" width="7.375" style="144" customWidth="1"/>
    <col min="3056" max="3056" width="4" style="144" customWidth="1"/>
    <col min="3057" max="3068" width="12.125" style="144" customWidth="1"/>
    <col min="3069" max="3304" width="9" style="144"/>
    <col min="3305" max="3306" width="3.5" style="144" customWidth="1"/>
    <col min="3307" max="3308" width="3.875" style="144" customWidth="1"/>
    <col min="3309" max="3309" width="3.125" style="144" customWidth="1"/>
    <col min="3310" max="3310" width="5.75" style="144" customWidth="1"/>
    <col min="3311" max="3311" width="7.375" style="144" customWidth="1"/>
    <col min="3312" max="3312" width="4" style="144" customWidth="1"/>
    <col min="3313" max="3324" width="12.125" style="144" customWidth="1"/>
    <col min="3325" max="3560" width="9" style="144"/>
    <col min="3561" max="3562" width="3.5" style="144" customWidth="1"/>
    <col min="3563" max="3564" width="3.875" style="144" customWidth="1"/>
    <col min="3565" max="3565" width="3.125" style="144" customWidth="1"/>
    <col min="3566" max="3566" width="5.75" style="144" customWidth="1"/>
    <col min="3567" max="3567" width="7.375" style="144" customWidth="1"/>
    <col min="3568" max="3568" width="4" style="144" customWidth="1"/>
    <col min="3569" max="3580" width="12.125" style="144" customWidth="1"/>
    <col min="3581" max="3816" width="9" style="144"/>
    <col min="3817" max="3818" width="3.5" style="144" customWidth="1"/>
    <col min="3819" max="3820" width="3.875" style="144" customWidth="1"/>
    <col min="3821" max="3821" width="3.125" style="144" customWidth="1"/>
    <col min="3822" max="3822" width="5.75" style="144" customWidth="1"/>
    <col min="3823" max="3823" width="7.375" style="144" customWidth="1"/>
    <col min="3824" max="3824" width="4" style="144" customWidth="1"/>
    <col min="3825" max="3836" width="12.125" style="144" customWidth="1"/>
    <col min="3837" max="4072" width="9" style="144"/>
    <col min="4073" max="4074" width="3.5" style="144" customWidth="1"/>
    <col min="4075" max="4076" width="3.875" style="144" customWidth="1"/>
    <col min="4077" max="4077" width="3.125" style="144" customWidth="1"/>
    <col min="4078" max="4078" width="5.75" style="144" customWidth="1"/>
    <col min="4079" max="4079" width="7.375" style="144" customWidth="1"/>
    <col min="4080" max="4080" width="4" style="144" customWidth="1"/>
    <col min="4081" max="4092" width="12.125" style="144" customWidth="1"/>
    <col min="4093" max="4328" width="9" style="144"/>
    <col min="4329" max="4330" width="3.5" style="144" customWidth="1"/>
    <col min="4331" max="4332" width="3.875" style="144" customWidth="1"/>
    <col min="4333" max="4333" width="3.125" style="144" customWidth="1"/>
    <col min="4334" max="4334" width="5.75" style="144" customWidth="1"/>
    <col min="4335" max="4335" width="7.375" style="144" customWidth="1"/>
    <col min="4336" max="4336" width="4" style="144" customWidth="1"/>
    <col min="4337" max="4348" width="12.125" style="144" customWidth="1"/>
    <col min="4349" max="4584" width="9" style="144"/>
    <col min="4585" max="4586" width="3.5" style="144" customWidth="1"/>
    <col min="4587" max="4588" width="3.875" style="144" customWidth="1"/>
    <col min="4589" max="4589" width="3.125" style="144" customWidth="1"/>
    <col min="4590" max="4590" width="5.75" style="144" customWidth="1"/>
    <col min="4591" max="4591" width="7.375" style="144" customWidth="1"/>
    <col min="4592" max="4592" width="4" style="144" customWidth="1"/>
    <col min="4593" max="4604" width="12.125" style="144" customWidth="1"/>
    <col min="4605" max="4840" width="9" style="144"/>
    <col min="4841" max="4842" width="3.5" style="144" customWidth="1"/>
    <col min="4843" max="4844" width="3.875" style="144" customWidth="1"/>
    <col min="4845" max="4845" width="3.125" style="144" customWidth="1"/>
    <col min="4846" max="4846" width="5.75" style="144" customWidth="1"/>
    <col min="4847" max="4847" width="7.375" style="144" customWidth="1"/>
    <col min="4848" max="4848" width="4" style="144" customWidth="1"/>
    <col min="4849" max="4860" width="12.125" style="144" customWidth="1"/>
    <col min="4861" max="5096" width="9" style="144"/>
    <col min="5097" max="5098" width="3.5" style="144" customWidth="1"/>
    <col min="5099" max="5100" width="3.875" style="144" customWidth="1"/>
    <col min="5101" max="5101" width="3.125" style="144" customWidth="1"/>
    <col min="5102" max="5102" width="5.75" style="144" customWidth="1"/>
    <col min="5103" max="5103" width="7.375" style="144" customWidth="1"/>
    <col min="5104" max="5104" width="4" style="144" customWidth="1"/>
    <col min="5105" max="5116" width="12.125" style="144" customWidth="1"/>
    <col min="5117" max="5352" width="9" style="144"/>
    <col min="5353" max="5354" width="3.5" style="144" customWidth="1"/>
    <col min="5355" max="5356" width="3.875" style="144" customWidth="1"/>
    <col min="5357" max="5357" width="3.125" style="144" customWidth="1"/>
    <col min="5358" max="5358" width="5.75" style="144" customWidth="1"/>
    <col min="5359" max="5359" width="7.375" style="144" customWidth="1"/>
    <col min="5360" max="5360" width="4" style="144" customWidth="1"/>
    <col min="5361" max="5372" width="12.125" style="144" customWidth="1"/>
    <col min="5373" max="5608" width="9" style="144"/>
    <col min="5609" max="5610" width="3.5" style="144" customWidth="1"/>
    <col min="5611" max="5612" width="3.875" style="144" customWidth="1"/>
    <col min="5613" max="5613" width="3.125" style="144" customWidth="1"/>
    <col min="5614" max="5614" width="5.75" style="144" customWidth="1"/>
    <col min="5615" max="5615" width="7.375" style="144" customWidth="1"/>
    <col min="5616" max="5616" width="4" style="144" customWidth="1"/>
    <col min="5617" max="5628" width="12.125" style="144" customWidth="1"/>
    <col min="5629" max="5864" width="9" style="144"/>
    <col min="5865" max="5866" width="3.5" style="144" customWidth="1"/>
    <col min="5867" max="5868" width="3.875" style="144" customWidth="1"/>
    <col min="5869" max="5869" width="3.125" style="144" customWidth="1"/>
    <col min="5870" max="5870" width="5.75" style="144" customWidth="1"/>
    <col min="5871" max="5871" width="7.375" style="144" customWidth="1"/>
    <col min="5872" max="5872" width="4" style="144" customWidth="1"/>
    <col min="5873" max="5884" width="12.125" style="144" customWidth="1"/>
    <col min="5885" max="6120" width="9" style="144"/>
    <col min="6121" max="6122" width="3.5" style="144" customWidth="1"/>
    <col min="6123" max="6124" width="3.875" style="144" customWidth="1"/>
    <col min="6125" max="6125" width="3.125" style="144" customWidth="1"/>
    <col min="6126" max="6126" width="5.75" style="144" customWidth="1"/>
    <col min="6127" max="6127" width="7.375" style="144" customWidth="1"/>
    <col min="6128" max="6128" width="4" style="144" customWidth="1"/>
    <col min="6129" max="6140" width="12.125" style="144" customWidth="1"/>
    <col min="6141" max="6376" width="9" style="144"/>
    <col min="6377" max="6378" width="3.5" style="144" customWidth="1"/>
    <col min="6379" max="6380" width="3.875" style="144" customWidth="1"/>
    <col min="6381" max="6381" width="3.125" style="144" customWidth="1"/>
    <col min="6382" max="6382" width="5.75" style="144" customWidth="1"/>
    <col min="6383" max="6383" width="7.375" style="144" customWidth="1"/>
    <col min="6384" max="6384" width="4" style="144" customWidth="1"/>
    <col min="6385" max="6396" width="12.125" style="144" customWidth="1"/>
    <col min="6397" max="6632" width="9" style="144"/>
    <col min="6633" max="6634" width="3.5" style="144" customWidth="1"/>
    <col min="6635" max="6636" width="3.875" style="144" customWidth="1"/>
    <col min="6637" max="6637" width="3.125" style="144" customWidth="1"/>
    <col min="6638" max="6638" width="5.75" style="144" customWidth="1"/>
    <col min="6639" max="6639" width="7.375" style="144" customWidth="1"/>
    <col min="6640" max="6640" width="4" style="144" customWidth="1"/>
    <col min="6641" max="6652" width="12.125" style="144" customWidth="1"/>
    <col min="6653" max="6888" width="9" style="144"/>
    <col min="6889" max="6890" width="3.5" style="144" customWidth="1"/>
    <col min="6891" max="6892" width="3.875" style="144" customWidth="1"/>
    <col min="6893" max="6893" width="3.125" style="144" customWidth="1"/>
    <col min="6894" max="6894" width="5.75" style="144" customWidth="1"/>
    <col min="6895" max="6895" width="7.375" style="144" customWidth="1"/>
    <col min="6896" max="6896" width="4" style="144" customWidth="1"/>
    <col min="6897" max="6908" width="12.125" style="144" customWidth="1"/>
    <col min="6909" max="7144" width="9" style="144"/>
    <col min="7145" max="7146" width="3.5" style="144" customWidth="1"/>
    <col min="7147" max="7148" width="3.875" style="144" customWidth="1"/>
    <col min="7149" max="7149" width="3.125" style="144" customWidth="1"/>
    <col min="7150" max="7150" width="5.75" style="144" customWidth="1"/>
    <col min="7151" max="7151" width="7.375" style="144" customWidth="1"/>
    <col min="7152" max="7152" width="4" style="144" customWidth="1"/>
    <col min="7153" max="7164" width="12.125" style="144" customWidth="1"/>
    <col min="7165" max="7400" width="9" style="144"/>
    <col min="7401" max="7402" width="3.5" style="144" customWidth="1"/>
    <col min="7403" max="7404" width="3.875" style="144" customWidth="1"/>
    <col min="7405" max="7405" width="3.125" style="144" customWidth="1"/>
    <col min="7406" max="7406" width="5.75" style="144" customWidth="1"/>
    <col min="7407" max="7407" width="7.375" style="144" customWidth="1"/>
    <col min="7408" max="7408" width="4" style="144" customWidth="1"/>
    <col min="7409" max="7420" width="12.125" style="144" customWidth="1"/>
    <col min="7421" max="7656" width="9" style="144"/>
    <col min="7657" max="7658" width="3.5" style="144" customWidth="1"/>
    <col min="7659" max="7660" width="3.875" style="144" customWidth="1"/>
    <col min="7661" max="7661" width="3.125" style="144" customWidth="1"/>
    <col min="7662" max="7662" width="5.75" style="144" customWidth="1"/>
    <col min="7663" max="7663" width="7.375" style="144" customWidth="1"/>
    <col min="7664" max="7664" width="4" style="144" customWidth="1"/>
    <col min="7665" max="7676" width="12.125" style="144" customWidth="1"/>
    <col min="7677" max="7912" width="9" style="144"/>
    <col min="7913" max="7914" width="3.5" style="144" customWidth="1"/>
    <col min="7915" max="7916" width="3.875" style="144" customWidth="1"/>
    <col min="7917" max="7917" width="3.125" style="144" customWidth="1"/>
    <col min="7918" max="7918" width="5.75" style="144" customWidth="1"/>
    <col min="7919" max="7919" width="7.375" style="144" customWidth="1"/>
    <col min="7920" max="7920" width="4" style="144" customWidth="1"/>
    <col min="7921" max="7932" width="12.125" style="144" customWidth="1"/>
    <col min="7933" max="8168" width="9" style="144"/>
    <col min="8169" max="8170" width="3.5" style="144" customWidth="1"/>
    <col min="8171" max="8172" width="3.875" style="144" customWidth="1"/>
    <col min="8173" max="8173" width="3.125" style="144" customWidth="1"/>
    <col min="8174" max="8174" width="5.75" style="144" customWidth="1"/>
    <col min="8175" max="8175" width="7.375" style="144" customWidth="1"/>
    <col min="8176" max="8176" width="4" style="144" customWidth="1"/>
    <col min="8177" max="8188" width="12.125" style="144" customWidth="1"/>
    <col min="8189" max="8424" width="9" style="144"/>
    <col min="8425" max="8426" width="3.5" style="144" customWidth="1"/>
    <col min="8427" max="8428" width="3.875" style="144" customWidth="1"/>
    <col min="8429" max="8429" width="3.125" style="144" customWidth="1"/>
    <col min="8430" max="8430" width="5.75" style="144" customWidth="1"/>
    <col min="8431" max="8431" width="7.375" style="144" customWidth="1"/>
    <col min="8432" max="8432" width="4" style="144" customWidth="1"/>
    <col min="8433" max="8444" width="12.125" style="144" customWidth="1"/>
    <col min="8445" max="8680" width="9" style="144"/>
    <col min="8681" max="8682" width="3.5" style="144" customWidth="1"/>
    <col min="8683" max="8684" width="3.875" style="144" customWidth="1"/>
    <col min="8685" max="8685" width="3.125" style="144" customWidth="1"/>
    <col min="8686" max="8686" width="5.75" style="144" customWidth="1"/>
    <col min="8687" max="8687" width="7.375" style="144" customWidth="1"/>
    <col min="8688" max="8688" width="4" style="144" customWidth="1"/>
    <col min="8689" max="8700" width="12.125" style="144" customWidth="1"/>
    <col min="8701" max="8936" width="9" style="144"/>
    <col min="8937" max="8938" width="3.5" style="144" customWidth="1"/>
    <col min="8939" max="8940" width="3.875" style="144" customWidth="1"/>
    <col min="8941" max="8941" width="3.125" style="144" customWidth="1"/>
    <col min="8942" max="8942" width="5.75" style="144" customWidth="1"/>
    <col min="8943" max="8943" width="7.375" style="144" customWidth="1"/>
    <col min="8944" max="8944" width="4" style="144" customWidth="1"/>
    <col min="8945" max="8956" width="12.125" style="144" customWidth="1"/>
    <col min="8957" max="9192" width="9" style="144"/>
    <col min="9193" max="9194" width="3.5" style="144" customWidth="1"/>
    <col min="9195" max="9196" width="3.875" style="144" customWidth="1"/>
    <col min="9197" max="9197" width="3.125" style="144" customWidth="1"/>
    <col min="9198" max="9198" width="5.75" style="144" customWidth="1"/>
    <col min="9199" max="9199" width="7.375" style="144" customWidth="1"/>
    <col min="9200" max="9200" width="4" style="144" customWidth="1"/>
    <col min="9201" max="9212" width="12.125" style="144" customWidth="1"/>
    <col min="9213" max="9448" width="9" style="144"/>
    <col min="9449" max="9450" width="3.5" style="144" customWidth="1"/>
    <col min="9451" max="9452" width="3.875" style="144" customWidth="1"/>
    <col min="9453" max="9453" width="3.125" style="144" customWidth="1"/>
    <col min="9454" max="9454" width="5.75" style="144" customWidth="1"/>
    <col min="9455" max="9455" width="7.375" style="144" customWidth="1"/>
    <col min="9456" max="9456" width="4" style="144" customWidth="1"/>
    <col min="9457" max="9468" width="12.125" style="144" customWidth="1"/>
    <col min="9469" max="9704" width="9" style="144"/>
    <col min="9705" max="9706" width="3.5" style="144" customWidth="1"/>
    <col min="9707" max="9708" width="3.875" style="144" customWidth="1"/>
    <col min="9709" max="9709" width="3.125" style="144" customWidth="1"/>
    <col min="9710" max="9710" width="5.75" style="144" customWidth="1"/>
    <col min="9711" max="9711" width="7.375" style="144" customWidth="1"/>
    <col min="9712" max="9712" width="4" style="144" customWidth="1"/>
    <col min="9713" max="9724" width="12.125" style="144" customWidth="1"/>
    <col min="9725" max="9960" width="9" style="144"/>
    <col min="9961" max="9962" width="3.5" style="144" customWidth="1"/>
    <col min="9963" max="9964" width="3.875" style="144" customWidth="1"/>
    <col min="9965" max="9965" width="3.125" style="144" customWidth="1"/>
    <col min="9966" max="9966" width="5.75" style="144" customWidth="1"/>
    <col min="9967" max="9967" width="7.375" style="144" customWidth="1"/>
    <col min="9968" max="9968" width="4" style="144" customWidth="1"/>
    <col min="9969" max="9980" width="12.125" style="144" customWidth="1"/>
    <col min="9981" max="10216" width="9" style="144"/>
    <col min="10217" max="10218" width="3.5" style="144" customWidth="1"/>
    <col min="10219" max="10220" width="3.875" style="144" customWidth="1"/>
    <col min="10221" max="10221" width="3.125" style="144" customWidth="1"/>
    <col min="10222" max="10222" width="5.75" style="144" customWidth="1"/>
    <col min="10223" max="10223" width="7.375" style="144" customWidth="1"/>
    <col min="10224" max="10224" width="4" style="144" customWidth="1"/>
    <col min="10225" max="10236" width="12.125" style="144" customWidth="1"/>
    <col min="10237" max="10472" width="9" style="144"/>
    <col min="10473" max="10474" width="3.5" style="144" customWidth="1"/>
    <col min="10475" max="10476" width="3.875" style="144" customWidth="1"/>
    <col min="10477" max="10477" width="3.125" style="144" customWidth="1"/>
    <col min="10478" max="10478" width="5.75" style="144" customWidth="1"/>
    <col min="10479" max="10479" width="7.375" style="144" customWidth="1"/>
    <col min="10480" max="10480" width="4" style="144" customWidth="1"/>
    <col min="10481" max="10492" width="12.125" style="144" customWidth="1"/>
    <col min="10493" max="10728" width="9" style="144"/>
    <col min="10729" max="10730" width="3.5" style="144" customWidth="1"/>
    <col min="10731" max="10732" width="3.875" style="144" customWidth="1"/>
    <col min="10733" max="10733" width="3.125" style="144" customWidth="1"/>
    <col min="10734" max="10734" width="5.75" style="144" customWidth="1"/>
    <col min="10735" max="10735" width="7.375" style="144" customWidth="1"/>
    <col min="10736" max="10736" width="4" style="144" customWidth="1"/>
    <col min="10737" max="10748" width="12.125" style="144" customWidth="1"/>
    <col min="10749" max="10984" width="9" style="144"/>
    <col min="10985" max="10986" width="3.5" style="144" customWidth="1"/>
    <col min="10987" max="10988" width="3.875" style="144" customWidth="1"/>
    <col min="10989" max="10989" width="3.125" style="144" customWidth="1"/>
    <col min="10990" max="10990" width="5.75" style="144" customWidth="1"/>
    <col min="10991" max="10991" width="7.375" style="144" customWidth="1"/>
    <col min="10992" max="10992" width="4" style="144" customWidth="1"/>
    <col min="10993" max="11004" width="12.125" style="144" customWidth="1"/>
    <col min="11005" max="11240" width="9" style="144"/>
    <col min="11241" max="11242" width="3.5" style="144" customWidth="1"/>
    <col min="11243" max="11244" width="3.875" style="144" customWidth="1"/>
    <col min="11245" max="11245" width="3.125" style="144" customWidth="1"/>
    <col min="11246" max="11246" width="5.75" style="144" customWidth="1"/>
    <col min="11247" max="11247" width="7.375" style="144" customWidth="1"/>
    <col min="11248" max="11248" width="4" style="144" customWidth="1"/>
    <col min="11249" max="11260" width="12.125" style="144" customWidth="1"/>
    <col min="11261" max="11496" width="9" style="144"/>
    <col min="11497" max="11498" width="3.5" style="144" customWidth="1"/>
    <col min="11499" max="11500" width="3.875" style="144" customWidth="1"/>
    <col min="11501" max="11501" width="3.125" style="144" customWidth="1"/>
    <col min="11502" max="11502" width="5.75" style="144" customWidth="1"/>
    <col min="11503" max="11503" width="7.375" style="144" customWidth="1"/>
    <col min="11504" max="11504" width="4" style="144" customWidth="1"/>
    <col min="11505" max="11516" width="12.125" style="144" customWidth="1"/>
    <col min="11517" max="11752" width="9" style="144"/>
    <col min="11753" max="11754" width="3.5" style="144" customWidth="1"/>
    <col min="11755" max="11756" width="3.875" style="144" customWidth="1"/>
    <col min="11757" max="11757" width="3.125" style="144" customWidth="1"/>
    <col min="11758" max="11758" width="5.75" style="144" customWidth="1"/>
    <col min="11759" max="11759" width="7.375" style="144" customWidth="1"/>
    <col min="11760" max="11760" width="4" style="144" customWidth="1"/>
    <col min="11761" max="11772" width="12.125" style="144" customWidth="1"/>
    <col min="11773" max="12008" width="9" style="144"/>
    <col min="12009" max="12010" width="3.5" style="144" customWidth="1"/>
    <col min="12011" max="12012" width="3.875" style="144" customWidth="1"/>
    <col min="12013" max="12013" width="3.125" style="144" customWidth="1"/>
    <col min="12014" max="12014" width="5.75" style="144" customWidth="1"/>
    <col min="12015" max="12015" width="7.375" style="144" customWidth="1"/>
    <col min="12016" max="12016" width="4" style="144" customWidth="1"/>
    <col min="12017" max="12028" width="12.125" style="144" customWidth="1"/>
    <col min="12029" max="12264" width="9" style="144"/>
    <col min="12265" max="12266" width="3.5" style="144" customWidth="1"/>
    <col min="12267" max="12268" width="3.875" style="144" customWidth="1"/>
    <col min="12269" max="12269" width="3.125" style="144" customWidth="1"/>
    <col min="12270" max="12270" width="5.75" style="144" customWidth="1"/>
    <col min="12271" max="12271" width="7.375" style="144" customWidth="1"/>
    <col min="12272" max="12272" width="4" style="144" customWidth="1"/>
    <col min="12273" max="12284" width="12.125" style="144" customWidth="1"/>
    <col min="12285" max="12520" width="9" style="144"/>
    <col min="12521" max="12522" width="3.5" style="144" customWidth="1"/>
    <col min="12523" max="12524" width="3.875" style="144" customWidth="1"/>
    <col min="12525" max="12525" width="3.125" style="144" customWidth="1"/>
    <col min="12526" max="12526" width="5.75" style="144" customWidth="1"/>
    <col min="12527" max="12527" width="7.375" style="144" customWidth="1"/>
    <col min="12528" max="12528" width="4" style="144" customWidth="1"/>
    <col min="12529" max="12540" width="12.125" style="144" customWidth="1"/>
    <col min="12541" max="12776" width="9" style="144"/>
    <col min="12777" max="12778" width="3.5" style="144" customWidth="1"/>
    <col min="12779" max="12780" width="3.875" style="144" customWidth="1"/>
    <col min="12781" max="12781" width="3.125" style="144" customWidth="1"/>
    <col min="12782" max="12782" width="5.75" style="144" customWidth="1"/>
    <col min="12783" max="12783" width="7.375" style="144" customWidth="1"/>
    <col min="12784" max="12784" width="4" style="144" customWidth="1"/>
    <col min="12785" max="12796" width="12.125" style="144" customWidth="1"/>
    <col min="12797" max="13032" width="9" style="144"/>
    <col min="13033" max="13034" width="3.5" style="144" customWidth="1"/>
    <col min="13035" max="13036" width="3.875" style="144" customWidth="1"/>
    <col min="13037" max="13037" width="3.125" style="144" customWidth="1"/>
    <col min="13038" max="13038" width="5.75" style="144" customWidth="1"/>
    <col min="13039" max="13039" width="7.375" style="144" customWidth="1"/>
    <col min="13040" max="13040" width="4" style="144" customWidth="1"/>
    <col min="13041" max="13052" width="12.125" style="144" customWidth="1"/>
    <col min="13053" max="13288" width="9" style="144"/>
    <col min="13289" max="13290" width="3.5" style="144" customWidth="1"/>
    <col min="13291" max="13292" width="3.875" style="144" customWidth="1"/>
    <col min="13293" max="13293" width="3.125" style="144" customWidth="1"/>
    <col min="13294" max="13294" width="5.75" style="144" customWidth="1"/>
    <col min="13295" max="13295" width="7.375" style="144" customWidth="1"/>
    <col min="13296" max="13296" width="4" style="144" customWidth="1"/>
    <col min="13297" max="13308" width="12.125" style="144" customWidth="1"/>
    <col min="13309" max="13544" width="9" style="144"/>
    <col min="13545" max="13546" width="3.5" style="144" customWidth="1"/>
    <col min="13547" max="13548" width="3.875" style="144" customWidth="1"/>
    <col min="13549" max="13549" width="3.125" style="144" customWidth="1"/>
    <col min="13550" max="13550" width="5.75" style="144" customWidth="1"/>
    <col min="13551" max="13551" width="7.375" style="144" customWidth="1"/>
    <col min="13552" max="13552" width="4" style="144" customWidth="1"/>
    <col min="13553" max="13564" width="12.125" style="144" customWidth="1"/>
    <col min="13565" max="13800" width="9" style="144"/>
    <col min="13801" max="13802" width="3.5" style="144" customWidth="1"/>
    <col min="13803" max="13804" width="3.875" style="144" customWidth="1"/>
    <col min="13805" max="13805" width="3.125" style="144" customWidth="1"/>
    <col min="13806" max="13806" width="5.75" style="144" customWidth="1"/>
    <col min="13807" max="13807" width="7.375" style="144" customWidth="1"/>
    <col min="13808" max="13808" width="4" style="144" customWidth="1"/>
    <col min="13809" max="13820" width="12.125" style="144" customWidth="1"/>
    <col min="13821" max="14056" width="9" style="144"/>
    <col min="14057" max="14058" width="3.5" style="144" customWidth="1"/>
    <col min="14059" max="14060" width="3.875" style="144" customWidth="1"/>
    <col min="14061" max="14061" width="3.125" style="144" customWidth="1"/>
    <col min="14062" max="14062" width="5.75" style="144" customWidth="1"/>
    <col min="14063" max="14063" width="7.375" style="144" customWidth="1"/>
    <col min="14064" max="14064" width="4" style="144" customWidth="1"/>
    <col min="14065" max="14076" width="12.125" style="144" customWidth="1"/>
    <col min="14077" max="14312" width="9" style="144"/>
    <col min="14313" max="14314" width="3.5" style="144" customWidth="1"/>
    <col min="14315" max="14316" width="3.875" style="144" customWidth="1"/>
    <col min="14317" max="14317" width="3.125" style="144" customWidth="1"/>
    <col min="14318" max="14318" width="5.75" style="144" customWidth="1"/>
    <col min="14319" max="14319" width="7.375" style="144" customWidth="1"/>
    <col min="14320" max="14320" width="4" style="144" customWidth="1"/>
    <col min="14321" max="14332" width="12.125" style="144" customWidth="1"/>
    <col min="14333" max="14568" width="9" style="144"/>
    <col min="14569" max="14570" width="3.5" style="144" customWidth="1"/>
    <col min="14571" max="14572" width="3.875" style="144" customWidth="1"/>
    <col min="14573" max="14573" width="3.125" style="144" customWidth="1"/>
    <col min="14574" max="14574" width="5.75" style="144" customWidth="1"/>
    <col min="14575" max="14575" width="7.375" style="144" customWidth="1"/>
    <col min="14576" max="14576" width="4" style="144" customWidth="1"/>
    <col min="14577" max="14588" width="12.125" style="144" customWidth="1"/>
    <col min="14589" max="14824" width="9" style="144"/>
    <col min="14825" max="14826" width="3.5" style="144" customWidth="1"/>
    <col min="14827" max="14828" width="3.875" style="144" customWidth="1"/>
    <col min="14829" max="14829" width="3.125" style="144" customWidth="1"/>
    <col min="14830" max="14830" width="5.75" style="144" customWidth="1"/>
    <col min="14831" max="14831" width="7.375" style="144" customWidth="1"/>
    <col min="14832" max="14832" width="4" style="144" customWidth="1"/>
    <col min="14833" max="14844" width="12.125" style="144" customWidth="1"/>
    <col min="14845" max="15080" width="9" style="144"/>
    <col min="15081" max="15082" width="3.5" style="144" customWidth="1"/>
    <col min="15083" max="15084" width="3.875" style="144" customWidth="1"/>
    <col min="15085" max="15085" width="3.125" style="144" customWidth="1"/>
    <col min="15086" max="15086" width="5.75" style="144" customWidth="1"/>
    <col min="15087" max="15087" width="7.375" style="144" customWidth="1"/>
    <col min="15088" max="15088" width="4" style="144" customWidth="1"/>
    <col min="15089" max="15100" width="12.125" style="144" customWidth="1"/>
    <col min="15101" max="15336" width="9" style="144"/>
    <col min="15337" max="15338" width="3.5" style="144" customWidth="1"/>
    <col min="15339" max="15340" width="3.875" style="144" customWidth="1"/>
    <col min="15341" max="15341" width="3.125" style="144" customWidth="1"/>
    <col min="15342" max="15342" width="5.75" style="144" customWidth="1"/>
    <col min="15343" max="15343" width="7.375" style="144" customWidth="1"/>
    <col min="15344" max="15344" width="4" style="144" customWidth="1"/>
    <col min="15345" max="15356" width="12.125" style="144" customWidth="1"/>
    <col min="15357" max="15592" width="9" style="144"/>
    <col min="15593" max="15594" width="3.5" style="144" customWidth="1"/>
    <col min="15595" max="15596" width="3.875" style="144" customWidth="1"/>
    <col min="15597" max="15597" width="3.125" style="144" customWidth="1"/>
    <col min="15598" max="15598" width="5.75" style="144" customWidth="1"/>
    <col min="15599" max="15599" width="7.375" style="144" customWidth="1"/>
    <col min="15600" max="15600" width="4" style="144" customWidth="1"/>
    <col min="15601" max="15612" width="12.125" style="144" customWidth="1"/>
    <col min="15613" max="15848" width="9" style="144"/>
    <col min="15849" max="15850" width="3.5" style="144" customWidth="1"/>
    <col min="15851" max="15852" width="3.875" style="144" customWidth="1"/>
    <col min="15853" max="15853" width="3.125" style="144" customWidth="1"/>
    <col min="15854" max="15854" width="5.75" style="144" customWidth="1"/>
    <col min="15855" max="15855" width="7.375" style="144" customWidth="1"/>
    <col min="15856" max="15856" width="4" style="144" customWidth="1"/>
    <col min="15857" max="15868" width="12.125" style="144" customWidth="1"/>
    <col min="15869" max="16104" width="9" style="144"/>
    <col min="16105" max="16106" width="3.5" style="144" customWidth="1"/>
    <col min="16107" max="16108" width="3.875" style="144" customWidth="1"/>
    <col min="16109" max="16109" width="3.125" style="144" customWidth="1"/>
    <col min="16110" max="16110" width="5.75" style="144" customWidth="1"/>
    <col min="16111" max="16111" width="7.375" style="144" customWidth="1"/>
    <col min="16112" max="16112" width="4" style="144" customWidth="1"/>
    <col min="16113" max="16124" width="12.125" style="144" customWidth="1"/>
    <col min="16125" max="16384" width="9" style="144"/>
  </cols>
  <sheetData>
    <row r="1" spans="1:20" ht="13.5" customHeight="1">
      <c r="S1" s="145"/>
      <c r="T1" s="145" t="s">
        <v>235</v>
      </c>
    </row>
    <row r="2" spans="1:20" s="151" customFormat="1" ht="13.5" customHeight="1">
      <c r="A2" s="146"/>
      <c r="B2" s="147"/>
      <c r="C2" s="168"/>
      <c r="D2" s="147"/>
      <c r="E2" s="147"/>
      <c r="F2" s="147"/>
      <c r="G2" s="148" t="s">
        <v>236</v>
      </c>
      <c r="H2" s="149"/>
      <c r="I2" s="150" t="s">
        <v>138</v>
      </c>
      <c r="J2" s="150" t="s">
        <v>139</v>
      </c>
      <c r="K2" s="401" t="s">
        <v>140</v>
      </c>
      <c r="L2" s="399" t="s">
        <v>141</v>
      </c>
      <c r="M2" s="401" t="s">
        <v>142</v>
      </c>
      <c r="N2" s="399" t="s">
        <v>143</v>
      </c>
      <c r="O2" s="401" t="s">
        <v>144</v>
      </c>
      <c r="P2" s="399" t="s">
        <v>145</v>
      </c>
      <c r="Q2" s="401" t="s">
        <v>146</v>
      </c>
      <c r="R2" s="399" t="s">
        <v>147</v>
      </c>
      <c r="S2" s="401" t="s">
        <v>148</v>
      </c>
      <c r="T2" s="399" t="s">
        <v>149</v>
      </c>
    </row>
    <row r="3" spans="1:20" s="151" customFormat="1" ht="27.75" customHeight="1">
      <c r="A3" s="152"/>
      <c r="B3" s="153"/>
      <c r="C3" s="153" t="s">
        <v>237</v>
      </c>
      <c r="D3" s="153"/>
      <c r="E3" s="153"/>
      <c r="F3" s="153"/>
      <c r="G3" s="153"/>
      <c r="H3" s="154"/>
      <c r="I3" s="155" t="s">
        <v>151</v>
      </c>
      <c r="J3" s="155" t="s">
        <v>152</v>
      </c>
      <c r="K3" s="400"/>
      <c r="L3" s="400"/>
      <c r="M3" s="400"/>
      <c r="N3" s="400"/>
      <c r="O3" s="400"/>
      <c r="P3" s="400"/>
      <c r="Q3" s="400"/>
      <c r="R3" s="400"/>
      <c r="S3" s="400"/>
      <c r="T3" s="400"/>
    </row>
    <row r="4" spans="1:20" s="156" customFormat="1" ht="15.95" customHeight="1">
      <c r="A4" s="392" t="s">
        <v>238</v>
      </c>
      <c r="B4" s="392" t="s">
        <v>239</v>
      </c>
      <c r="C4" s="122" t="s">
        <v>155</v>
      </c>
      <c r="D4" s="387" t="s">
        <v>240</v>
      </c>
      <c r="E4" s="387"/>
      <c r="F4" s="387"/>
      <c r="G4" s="387"/>
      <c r="H4" s="405"/>
      <c r="I4" s="157">
        <v>21200</v>
      </c>
      <c r="J4" s="157">
        <v>32600</v>
      </c>
      <c r="K4" s="157">
        <v>11400</v>
      </c>
      <c r="L4" s="157">
        <v>9800</v>
      </c>
      <c r="M4" s="157">
        <v>10900</v>
      </c>
      <c r="N4" s="157">
        <v>14600</v>
      </c>
      <c r="O4" s="157">
        <v>26200</v>
      </c>
      <c r="P4" s="157">
        <v>26700</v>
      </c>
      <c r="Q4" s="157">
        <v>27200</v>
      </c>
      <c r="R4" s="157">
        <v>7600</v>
      </c>
      <c r="S4" s="157">
        <v>28600</v>
      </c>
      <c r="T4" s="157">
        <v>33600</v>
      </c>
    </row>
    <row r="5" spans="1:20" s="156" customFormat="1" ht="15.95" customHeight="1">
      <c r="A5" s="393"/>
      <c r="B5" s="393"/>
      <c r="C5" s="123"/>
      <c r="D5" s="384" t="s">
        <v>241</v>
      </c>
      <c r="E5" s="387"/>
      <c r="F5" s="387"/>
      <c r="G5" s="387"/>
      <c r="H5" s="388"/>
      <c r="I5" s="157">
        <v>0</v>
      </c>
      <c r="J5" s="157">
        <v>0</v>
      </c>
      <c r="K5" s="157">
        <v>0</v>
      </c>
      <c r="L5" s="157">
        <v>0</v>
      </c>
      <c r="M5" s="157">
        <v>0</v>
      </c>
      <c r="N5" s="157">
        <v>0</v>
      </c>
      <c r="O5" s="157">
        <v>0</v>
      </c>
      <c r="P5" s="157">
        <v>0</v>
      </c>
      <c r="Q5" s="157">
        <v>0</v>
      </c>
      <c r="R5" s="157">
        <v>0</v>
      </c>
      <c r="S5" s="157">
        <v>0</v>
      </c>
      <c r="T5" s="157">
        <v>0</v>
      </c>
    </row>
    <row r="6" spans="1:20" s="156" customFormat="1" ht="15.95" customHeight="1">
      <c r="A6" s="406"/>
      <c r="B6" s="406"/>
      <c r="C6" s="94" t="s">
        <v>242</v>
      </c>
      <c r="D6" s="387" t="s">
        <v>243</v>
      </c>
      <c r="E6" s="387"/>
      <c r="F6" s="387"/>
      <c r="G6" s="387"/>
      <c r="H6" s="405"/>
      <c r="I6" s="157">
        <v>9889</v>
      </c>
      <c r="J6" s="157">
        <v>11843</v>
      </c>
      <c r="K6" s="157">
        <v>14340</v>
      </c>
      <c r="L6" s="157">
        <v>19370</v>
      </c>
      <c r="M6" s="157">
        <v>22068</v>
      </c>
      <c r="N6" s="157">
        <v>22404</v>
      </c>
      <c r="O6" s="157">
        <v>22470</v>
      </c>
      <c r="P6" s="157">
        <v>10411</v>
      </c>
      <c r="Q6" s="157">
        <v>2099</v>
      </c>
      <c r="R6" s="157">
        <v>0</v>
      </c>
      <c r="S6" s="157">
        <v>0</v>
      </c>
      <c r="T6" s="157">
        <v>0</v>
      </c>
    </row>
    <row r="7" spans="1:20" s="156" customFormat="1" ht="15.95" customHeight="1">
      <c r="A7" s="406"/>
      <c r="B7" s="406"/>
      <c r="C7" s="122" t="s">
        <v>244</v>
      </c>
      <c r="D7" s="390" t="s">
        <v>245</v>
      </c>
      <c r="E7" s="390"/>
      <c r="F7" s="390"/>
      <c r="G7" s="390"/>
      <c r="H7" s="420"/>
      <c r="I7" s="157">
        <v>0</v>
      </c>
      <c r="J7" s="157">
        <v>0</v>
      </c>
      <c r="K7" s="157">
        <v>0</v>
      </c>
      <c r="L7" s="157">
        <v>0</v>
      </c>
      <c r="M7" s="157">
        <v>0</v>
      </c>
      <c r="N7" s="157">
        <v>0</v>
      </c>
      <c r="O7" s="157">
        <v>0</v>
      </c>
      <c r="P7" s="157">
        <v>0</v>
      </c>
      <c r="Q7" s="157">
        <v>0</v>
      </c>
      <c r="R7" s="157">
        <v>0</v>
      </c>
      <c r="S7" s="157">
        <v>0</v>
      </c>
      <c r="T7" s="157">
        <v>0</v>
      </c>
    </row>
    <row r="8" spans="1:20" s="156" customFormat="1" ht="15.95" customHeight="1">
      <c r="A8" s="406"/>
      <c r="B8" s="406"/>
      <c r="C8" s="94" t="s">
        <v>246</v>
      </c>
      <c r="D8" s="387" t="s">
        <v>247</v>
      </c>
      <c r="E8" s="387"/>
      <c r="F8" s="387"/>
      <c r="G8" s="387"/>
      <c r="H8" s="405"/>
      <c r="I8" s="157">
        <v>0</v>
      </c>
      <c r="J8" s="157">
        <v>0</v>
      </c>
      <c r="K8" s="157">
        <v>0</v>
      </c>
      <c r="L8" s="157">
        <v>0</v>
      </c>
      <c r="M8" s="157">
        <v>0</v>
      </c>
      <c r="N8" s="157">
        <v>0</v>
      </c>
      <c r="O8" s="157">
        <v>0</v>
      </c>
      <c r="P8" s="157">
        <v>0</v>
      </c>
      <c r="Q8" s="157">
        <v>0</v>
      </c>
      <c r="R8" s="157">
        <v>0</v>
      </c>
      <c r="S8" s="157">
        <v>0</v>
      </c>
      <c r="T8" s="157">
        <v>0</v>
      </c>
    </row>
    <row r="9" spans="1:20" s="156" customFormat="1" ht="15.95" customHeight="1">
      <c r="A9" s="406"/>
      <c r="B9" s="406"/>
      <c r="C9" s="94" t="s">
        <v>248</v>
      </c>
      <c r="D9" s="387" t="s">
        <v>249</v>
      </c>
      <c r="E9" s="387"/>
      <c r="F9" s="387"/>
      <c r="G9" s="387"/>
      <c r="H9" s="405"/>
      <c r="I9" s="157">
        <v>0</v>
      </c>
      <c r="J9" s="157">
        <v>0</v>
      </c>
      <c r="K9" s="157">
        <v>0</v>
      </c>
      <c r="L9" s="157">
        <v>0</v>
      </c>
      <c r="M9" s="157">
        <v>0</v>
      </c>
      <c r="N9" s="157">
        <v>0</v>
      </c>
      <c r="O9" s="157">
        <v>0</v>
      </c>
      <c r="P9" s="157">
        <v>0</v>
      </c>
      <c r="Q9" s="157">
        <v>0</v>
      </c>
      <c r="R9" s="157">
        <v>0</v>
      </c>
      <c r="S9" s="157">
        <v>0</v>
      </c>
      <c r="T9" s="157">
        <v>0</v>
      </c>
    </row>
    <row r="10" spans="1:20" s="156" customFormat="1" ht="15.95" customHeight="1">
      <c r="A10" s="406"/>
      <c r="B10" s="406"/>
      <c r="C10" s="94" t="s">
        <v>250</v>
      </c>
      <c r="D10" s="387" t="s">
        <v>251</v>
      </c>
      <c r="E10" s="387"/>
      <c r="F10" s="387"/>
      <c r="G10" s="387"/>
      <c r="H10" s="405"/>
      <c r="I10" s="157">
        <v>17500</v>
      </c>
      <c r="J10" s="157">
        <v>25000</v>
      </c>
      <c r="K10" s="157">
        <v>12700</v>
      </c>
      <c r="L10" s="157">
        <v>10900</v>
      </c>
      <c r="M10" s="157">
        <v>12200</v>
      </c>
      <c r="N10" s="157">
        <v>16200</v>
      </c>
      <c r="O10" s="157">
        <v>29100</v>
      </c>
      <c r="P10" s="157">
        <v>29700</v>
      </c>
      <c r="Q10" s="157">
        <v>30200</v>
      </c>
      <c r="R10" s="157">
        <v>8500</v>
      </c>
      <c r="S10" s="157">
        <v>31800</v>
      </c>
      <c r="T10" s="157">
        <v>37300</v>
      </c>
    </row>
    <row r="11" spans="1:20" s="156" customFormat="1" ht="15.95" customHeight="1">
      <c r="A11" s="406"/>
      <c r="B11" s="406"/>
      <c r="C11" s="94" t="s">
        <v>252</v>
      </c>
      <c r="D11" s="387" t="s">
        <v>253</v>
      </c>
      <c r="E11" s="387"/>
      <c r="F11" s="387"/>
      <c r="G11" s="387"/>
      <c r="H11" s="405"/>
      <c r="I11" s="157">
        <v>0</v>
      </c>
      <c r="J11" s="157">
        <v>0</v>
      </c>
      <c r="K11" s="157">
        <v>0</v>
      </c>
      <c r="L11" s="157">
        <v>0</v>
      </c>
      <c r="M11" s="157">
        <v>0</v>
      </c>
      <c r="N11" s="157">
        <v>0</v>
      </c>
      <c r="O11" s="157">
        <v>0</v>
      </c>
      <c r="P11" s="157">
        <v>0</v>
      </c>
      <c r="Q11" s="157">
        <v>0</v>
      </c>
      <c r="R11" s="157">
        <v>0</v>
      </c>
      <c r="S11" s="157">
        <v>0</v>
      </c>
      <c r="T11" s="157">
        <v>0</v>
      </c>
    </row>
    <row r="12" spans="1:20" s="156" customFormat="1" ht="15.95" customHeight="1">
      <c r="A12" s="406"/>
      <c r="B12" s="406"/>
      <c r="C12" s="94" t="s">
        <v>254</v>
      </c>
      <c r="D12" s="387" t="s">
        <v>255</v>
      </c>
      <c r="E12" s="387"/>
      <c r="F12" s="387"/>
      <c r="G12" s="387"/>
      <c r="H12" s="405"/>
      <c r="I12" s="157">
        <v>100</v>
      </c>
      <c r="J12" s="157">
        <v>100</v>
      </c>
      <c r="K12" s="157">
        <v>100</v>
      </c>
      <c r="L12" s="157">
        <v>100</v>
      </c>
      <c r="M12" s="157">
        <v>100</v>
      </c>
      <c r="N12" s="157">
        <v>100</v>
      </c>
      <c r="O12" s="157">
        <v>100</v>
      </c>
      <c r="P12" s="157">
        <v>100</v>
      </c>
      <c r="Q12" s="157">
        <v>100</v>
      </c>
      <c r="R12" s="157">
        <v>100</v>
      </c>
      <c r="S12" s="157">
        <v>100</v>
      </c>
      <c r="T12" s="157">
        <v>100</v>
      </c>
    </row>
    <row r="13" spans="1:20" s="156" customFormat="1" ht="15.95" customHeight="1">
      <c r="A13" s="406"/>
      <c r="B13" s="406"/>
      <c r="C13" s="94" t="s">
        <v>256</v>
      </c>
      <c r="D13" s="387" t="s">
        <v>166</v>
      </c>
      <c r="E13" s="387"/>
      <c r="F13" s="387"/>
      <c r="G13" s="387"/>
      <c r="H13" s="405"/>
      <c r="I13" s="157">
        <v>0</v>
      </c>
      <c r="J13" s="157">
        <v>0</v>
      </c>
      <c r="K13" s="157">
        <v>0</v>
      </c>
      <c r="L13" s="157">
        <v>0</v>
      </c>
      <c r="M13" s="157">
        <v>0</v>
      </c>
      <c r="N13" s="157">
        <v>0</v>
      </c>
      <c r="O13" s="157">
        <v>0</v>
      </c>
      <c r="P13" s="157">
        <v>0</v>
      </c>
      <c r="Q13" s="157">
        <v>0</v>
      </c>
      <c r="R13" s="157">
        <v>0</v>
      </c>
      <c r="S13" s="157">
        <v>0</v>
      </c>
      <c r="T13" s="157">
        <v>0</v>
      </c>
    </row>
    <row r="14" spans="1:20" s="156" customFormat="1" ht="15.95" customHeight="1">
      <c r="A14" s="406"/>
      <c r="B14" s="406"/>
      <c r="C14" s="421" t="s">
        <v>257</v>
      </c>
      <c r="D14" s="422"/>
      <c r="E14" s="422"/>
      <c r="F14" s="422"/>
      <c r="G14" s="422"/>
      <c r="H14" s="96" t="s">
        <v>157</v>
      </c>
      <c r="I14" s="97">
        <v>48689</v>
      </c>
      <c r="J14" s="97">
        <v>69543</v>
      </c>
      <c r="K14" s="97">
        <v>38540</v>
      </c>
      <c r="L14" s="97">
        <v>40170</v>
      </c>
      <c r="M14" s="97">
        <v>45268</v>
      </c>
      <c r="N14" s="97">
        <v>53304</v>
      </c>
      <c r="O14" s="97">
        <v>77870</v>
      </c>
      <c r="P14" s="97">
        <v>66911</v>
      </c>
      <c r="Q14" s="97">
        <v>59599</v>
      </c>
      <c r="R14" s="97">
        <v>16200</v>
      </c>
      <c r="S14" s="97">
        <v>60500</v>
      </c>
      <c r="T14" s="97">
        <v>71000</v>
      </c>
    </row>
    <row r="15" spans="1:20" s="156" customFormat="1" ht="27.75" customHeight="1">
      <c r="A15" s="406"/>
      <c r="B15" s="406"/>
      <c r="C15" s="411" t="s">
        <v>258</v>
      </c>
      <c r="D15" s="419"/>
      <c r="E15" s="419"/>
      <c r="F15" s="419"/>
      <c r="G15" s="419"/>
      <c r="H15" s="96" t="s">
        <v>164</v>
      </c>
      <c r="I15" s="157">
        <v>0</v>
      </c>
      <c r="J15" s="157">
        <v>0</v>
      </c>
      <c r="K15" s="157">
        <v>0</v>
      </c>
      <c r="L15" s="157">
        <v>0</v>
      </c>
      <c r="M15" s="157">
        <v>0</v>
      </c>
      <c r="N15" s="157">
        <v>0</v>
      </c>
      <c r="O15" s="157">
        <v>0</v>
      </c>
      <c r="P15" s="157">
        <v>0</v>
      </c>
      <c r="Q15" s="157">
        <v>0</v>
      </c>
      <c r="R15" s="157">
        <v>0</v>
      </c>
      <c r="S15" s="157">
        <v>0</v>
      </c>
      <c r="T15" s="157">
        <v>0</v>
      </c>
    </row>
    <row r="16" spans="1:20" s="156" customFormat="1" ht="15.95" customHeight="1">
      <c r="A16" s="406"/>
      <c r="B16" s="406"/>
      <c r="C16" s="105"/>
      <c r="D16" s="398" t="s">
        <v>259</v>
      </c>
      <c r="E16" s="398"/>
      <c r="F16" s="391" t="s">
        <v>219</v>
      </c>
      <c r="G16" s="391"/>
      <c r="H16" s="96" t="s">
        <v>178</v>
      </c>
      <c r="I16" s="97">
        <v>48689</v>
      </c>
      <c r="J16" s="97">
        <v>69543</v>
      </c>
      <c r="K16" s="97">
        <v>38540</v>
      </c>
      <c r="L16" s="97">
        <v>40170</v>
      </c>
      <c r="M16" s="97">
        <v>45268</v>
      </c>
      <c r="N16" s="97">
        <v>53304</v>
      </c>
      <c r="O16" s="97">
        <v>77870</v>
      </c>
      <c r="P16" s="97">
        <v>66911</v>
      </c>
      <c r="Q16" s="97">
        <v>59599</v>
      </c>
      <c r="R16" s="97">
        <v>16200</v>
      </c>
      <c r="S16" s="97">
        <v>60500</v>
      </c>
      <c r="T16" s="97">
        <v>71000</v>
      </c>
    </row>
    <row r="17" spans="1:20" s="156" customFormat="1" ht="15.95" customHeight="1">
      <c r="A17" s="406"/>
      <c r="B17" s="392" t="s">
        <v>260</v>
      </c>
      <c r="C17" s="122" t="s">
        <v>155</v>
      </c>
      <c r="D17" s="390" t="s">
        <v>261</v>
      </c>
      <c r="E17" s="390"/>
      <c r="F17" s="390"/>
      <c r="G17" s="403"/>
      <c r="H17" s="420"/>
      <c r="I17" s="169">
        <v>42867</v>
      </c>
      <c r="J17" s="169">
        <v>60681</v>
      </c>
      <c r="K17" s="169">
        <v>25500</v>
      </c>
      <c r="L17" s="169">
        <v>21800</v>
      </c>
      <c r="M17" s="169">
        <v>24400</v>
      </c>
      <c r="N17" s="169">
        <v>32500</v>
      </c>
      <c r="O17" s="169">
        <v>58300</v>
      </c>
      <c r="P17" s="169">
        <v>59400</v>
      </c>
      <c r="Q17" s="169">
        <v>60500</v>
      </c>
      <c r="R17" s="169">
        <v>17050</v>
      </c>
      <c r="S17" s="169">
        <v>63600</v>
      </c>
      <c r="T17" s="169">
        <v>74700</v>
      </c>
    </row>
    <row r="18" spans="1:20" s="156" customFormat="1" ht="15.95" customHeight="1">
      <c r="A18" s="406"/>
      <c r="B18" s="393"/>
      <c r="C18" s="124"/>
      <c r="D18" s="384" t="s">
        <v>262</v>
      </c>
      <c r="E18" s="387"/>
      <c r="F18" s="387"/>
      <c r="G18" s="363"/>
      <c r="H18" s="405"/>
      <c r="I18" s="169">
        <v>0</v>
      </c>
      <c r="J18" s="169">
        <v>0</v>
      </c>
      <c r="K18" s="169">
        <v>0</v>
      </c>
      <c r="L18" s="169">
        <v>0</v>
      </c>
      <c r="M18" s="169">
        <v>0</v>
      </c>
      <c r="N18" s="169">
        <v>0</v>
      </c>
      <c r="O18" s="169">
        <v>0</v>
      </c>
      <c r="P18" s="169">
        <v>0</v>
      </c>
      <c r="Q18" s="169">
        <v>0</v>
      </c>
      <c r="R18" s="169">
        <v>0</v>
      </c>
      <c r="S18" s="169">
        <v>0</v>
      </c>
      <c r="T18" s="169">
        <v>0</v>
      </c>
    </row>
    <row r="19" spans="1:20" s="156" customFormat="1" ht="15.95" customHeight="1">
      <c r="A19" s="406"/>
      <c r="B19" s="393"/>
      <c r="C19" s="94" t="s">
        <v>167</v>
      </c>
      <c r="D19" s="387" t="s">
        <v>263</v>
      </c>
      <c r="E19" s="387"/>
      <c r="F19" s="387"/>
      <c r="G19" s="363"/>
      <c r="H19" s="405"/>
      <c r="I19" s="157">
        <v>30797</v>
      </c>
      <c r="J19" s="157">
        <v>35462</v>
      </c>
      <c r="K19" s="157">
        <v>37958</v>
      </c>
      <c r="L19" s="157">
        <v>39936</v>
      </c>
      <c r="M19" s="157">
        <v>42927</v>
      </c>
      <c r="N19" s="157">
        <v>43522</v>
      </c>
      <c r="O19" s="157">
        <v>43457</v>
      </c>
      <c r="P19" s="157">
        <v>32173</v>
      </c>
      <c r="Q19" s="157">
        <v>23920</v>
      </c>
      <c r="R19" s="157">
        <v>16052</v>
      </c>
      <c r="S19" s="157">
        <v>17451</v>
      </c>
      <c r="T19" s="157">
        <v>18066</v>
      </c>
    </row>
    <row r="20" spans="1:20" s="156" customFormat="1" ht="15.95" customHeight="1">
      <c r="A20" s="406"/>
      <c r="B20" s="393"/>
      <c r="C20" s="94" t="s">
        <v>264</v>
      </c>
      <c r="D20" s="387" t="s">
        <v>265</v>
      </c>
      <c r="E20" s="387"/>
      <c r="F20" s="387"/>
      <c r="G20" s="363"/>
      <c r="H20" s="405"/>
      <c r="I20" s="157">
        <v>0</v>
      </c>
      <c r="J20" s="157">
        <v>0</v>
      </c>
      <c r="K20" s="157">
        <v>0</v>
      </c>
      <c r="L20" s="157">
        <v>0</v>
      </c>
      <c r="M20" s="157">
        <v>0</v>
      </c>
      <c r="N20" s="157">
        <v>0</v>
      </c>
      <c r="O20" s="157">
        <v>0</v>
      </c>
      <c r="P20" s="157">
        <v>0</v>
      </c>
      <c r="Q20" s="157">
        <v>0</v>
      </c>
      <c r="R20" s="157">
        <v>0</v>
      </c>
      <c r="S20" s="157">
        <v>0</v>
      </c>
      <c r="T20" s="157">
        <v>0</v>
      </c>
    </row>
    <row r="21" spans="1:20" s="156" customFormat="1" ht="15.95" customHeight="1">
      <c r="A21" s="406"/>
      <c r="B21" s="393"/>
      <c r="C21" s="94" t="s">
        <v>266</v>
      </c>
      <c r="D21" s="387" t="s">
        <v>267</v>
      </c>
      <c r="E21" s="387"/>
      <c r="F21" s="387"/>
      <c r="G21" s="363"/>
      <c r="H21" s="405"/>
      <c r="I21" s="157">
        <v>0</v>
      </c>
      <c r="J21" s="157">
        <v>0</v>
      </c>
      <c r="K21" s="157">
        <v>0</v>
      </c>
      <c r="L21" s="157">
        <v>0</v>
      </c>
      <c r="M21" s="157">
        <v>0</v>
      </c>
      <c r="N21" s="157">
        <v>0</v>
      </c>
      <c r="O21" s="157">
        <v>0</v>
      </c>
      <c r="P21" s="157">
        <v>0</v>
      </c>
      <c r="Q21" s="157">
        <v>0</v>
      </c>
      <c r="R21" s="157">
        <v>0</v>
      </c>
      <c r="S21" s="157">
        <v>0</v>
      </c>
      <c r="T21" s="157">
        <v>0</v>
      </c>
    </row>
    <row r="22" spans="1:20" s="156" customFormat="1" ht="15.95" customHeight="1">
      <c r="A22" s="406"/>
      <c r="B22" s="393"/>
      <c r="C22" s="94" t="s">
        <v>268</v>
      </c>
      <c r="D22" s="387" t="s">
        <v>166</v>
      </c>
      <c r="E22" s="387"/>
      <c r="F22" s="387"/>
      <c r="G22" s="363"/>
      <c r="H22" s="405"/>
      <c r="I22" s="157">
        <v>0</v>
      </c>
      <c r="J22" s="157">
        <v>0</v>
      </c>
      <c r="K22" s="157">
        <v>0</v>
      </c>
      <c r="L22" s="157">
        <v>0</v>
      </c>
      <c r="M22" s="157">
        <v>0</v>
      </c>
      <c r="N22" s="157">
        <v>0</v>
      </c>
      <c r="O22" s="157">
        <v>0</v>
      </c>
      <c r="P22" s="157">
        <v>0</v>
      </c>
      <c r="Q22" s="157">
        <v>0</v>
      </c>
      <c r="R22" s="157">
        <v>0</v>
      </c>
      <c r="S22" s="157">
        <v>0</v>
      </c>
      <c r="T22" s="157">
        <v>0</v>
      </c>
    </row>
    <row r="23" spans="1:20" s="156" customFormat="1" ht="15.95" customHeight="1">
      <c r="A23" s="407"/>
      <c r="B23" s="394"/>
      <c r="C23" s="384" t="s">
        <v>257</v>
      </c>
      <c r="D23" s="363"/>
      <c r="E23" s="363"/>
      <c r="F23" s="363"/>
      <c r="G23" s="363"/>
      <c r="H23" s="112" t="s">
        <v>192</v>
      </c>
      <c r="I23" s="97">
        <v>73664</v>
      </c>
      <c r="J23" s="97">
        <v>96143</v>
      </c>
      <c r="K23" s="97">
        <v>63458</v>
      </c>
      <c r="L23" s="97">
        <v>61736</v>
      </c>
      <c r="M23" s="97">
        <v>67327</v>
      </c>
      <c r="N23" s="97">
        <v>76022</v>
      </c>
      <c r="O23" s="97">
        <v>101757</v>
      </c>
      <c r="P23" s="97">
        <v>91573</v>
      </c>
      <c r="Q23" s="97">
        <v>84420</v>
      </c>
      <c r="R23" s="97">
        <v>33102</v>
      </c>
      <c r="S23" s="97">
        <v>81051</v>
      </c>
      <c r="T23" s="97">
        <v>92766</v>
      </c>
    </row>
    <row r="24" spans="1:20" s="156" customFormat="1" ht="27.75" customHeight="1">
      <c r="A24" s="411" t="s">
        <v>269</v>
      </c>
      <c r="B24" s="412"/>
      <c r="C24" s="365"/>
      <c r="D24" s="365"/>
      <c r="E24" s="365"/>
      <c r="F24" s="365"/>
      <c r="G24" s="365"/>
      <c r="H24" s="96" t="s">
        <v>195</v>
      </c>
      <c r="I24" s="97">
        <v>24975</v>
      </c>
      <c r="J24" s="97">
        <v>26600</v>
      </c>
      <c r="K24" s="97">
        <v>24918</v>
      </c>
      <c r="L24" s="97">
        <v>21566</v>
      </c>
      <c r="M24" s="97">
        <v>22059</v>
      </c>
      <c r="N24" s="97">
        <v>22718</v>
      </c>
      <c r="O24" s="97">
        <v>23887</v>
      </c>
      <c r="P24" s="97">
        <v>24662</v>
      </c>
      <c r="Q24" s="97">
        <v>24821</v>
      </c>
      <c r="R24" s="97">
        <v>16902</v>
      </c>
      <c r="S24" s="97">
        <v>20551</v>
      </c>
      <c r="T24" s="97">
        <v>21766</v>
      </c>
    </row>
    <row r="25" spans="1:20" s="156" customFormat="1" ht="15.95" customHeight="1">
      <c r="A25" s="413" t="s">
        <v>270</v>
      </c>
      <c r="B25" s="414"/>
      <c r="C25" s="124" t="s">
        <v>155</v>
      </c>
      <c r="D25" s="387" t="s">
        <v>271</v>
      </c>
      <c r="E25" s="387"/>
      <c r="F25" s="387"/>
      <c r="G25" s="363"/>
      <c r="H25" s="405"/>
      <c r="I25" s="157">
        <v>22597</v>
      </c>
      <c r="J25" s="157">
        <v>23366</v>
      </c>
      <c r="K25" s="157">
        <v>23764</v>
      </c>
      <c r="L25" s="157">
        <v>20584</v>
      </c>
      <c r="M25" s="157">
        <v>20959</v>
      </c>
      <c r="N25" s="157">
        <v>21245</v>
      </c>
      <c r="O25" s="157">
        <v>21241</v>
      </c>
      <c r="P25" s="157">
        <v>21971</v>
      </c>
      <c r="Q25" s="157">
        <v>22075</v>
      </c>
      <c r="R25" s="157">
        <v>16134</v>
      </c>
      <c r="S25" s="157">
        <v>17669</v>
      </c>
      <c r="T25" s="157">
        <v>18375</v>
      </c>
    </row>
    <row r="26" spans="1:20" s="156" customFormat="1" ht="15.95" customHeight="1">
      <c r="A26" s="415"/>
      <c r="B26" s="416"/>
      <c r="C26" s="94" t="s">
        <v>167</v>
      </c>
      <c r="D26" s="387" t="s">
        <v>272</v>
      </c>
      <c r="E26" s="387"/>
      <c r="F26" s="387"/>
      <c r="G26" s="363"/>
      <c r="H26" s="405"/>
      <c r="I26" s="157">
        <v>0</v>
      </c>
      <c r="J26" s="157">
        <v>0</v>
      </c>
      <c r="K26" s="157">
        <v>0</v>
      </c>
      <c r="L26" s="157">
        <v>0</v>
      </c>
      <c r="M26" s="157">
        <v>0</v>
      </c>
      <c r="N26" s="157">
        <v>0</v>
      </c>
      <c r="O26" s="157">
        <v>0</v>
      </c>
      <c r="P26" s="157">
        <v>0</v>
      </c>
      <c r="Q26" s="157">
        <v>0</v>
      </c>
      <c r="R26" s="157">
        <v>0</v>
      </c>
      <c r="S26" s="157">
        <v>0</v>
      </c>
      <c r="T26" s="157">
        <v>0</v>
      </c>
    </row>
    <row r="27" spans="1:20" s="156" customFormat="1" ht="15.95" customHeight="1">
      <c r="A27" s="415"/>
      <c r="B27" s="416"/>
      <c r="C27" s="94" t="s">
        <v>264</v>
      </c>
      <c r="D27" s="387" t="s">
        <v>273</v>
      </c>
      <c r="E27" s="387"/>
      <c r="F27" s="387"/>
      <c r="G27" s="363"/>
      <c r="H27" s="405"/>
      <c r="I27" s="157">
        <v>0</v>
      </c>
      <c r="J27" s="157">
        <v>0</v>
      </c>
      <c r="K27" s="157">
        <v>0</v>
      </c>
      <c r="L27" s="157">
        <v>0</v>
      </c>
      <c r="M27" s="157">
        <v>0</v>
      </c>
      <c r="N27" s="157">
        <v>0</v>
      </c>
      <c r="O27" s="157">
        <v>0</v>
      </c>
      <c r="P27" s="157">
        <v>0</v>
      </c>
      <c r="Q27" s="157">
        <v>0</v>
      </c>
      <c r="R27" s="157">
        <v>0</v>
      </c>
      <c r="S27" s="157">
        <v>0</v>
      </c>
      <c r="T27" s="157">
        <v>0</v>
      </c>
    </row>
    <row r="28" spans="1:20" s="156" customFormat="1" ht="15.95" customHeight="1">
      <c r="A28" s="415"/>
      <c r="B28" s="416"/>
      <c r="C28" s="94" t="s">
        <v>266</v>
      </c>
      <c r="D28" s="387" t="s">
        <v>166</v>
      </c>
      <c r="E28" s="387"/>
      <c r="F28" s="387"/>
      <c r="G28" s="363"/>
      <c r="H28" s="405"/>
      <c r="I28" s="157">
        <v>2378</v>
      </c>
      <c r="J28" s="157">
        <v>3234</v>
      </c>
      <c r="K28" s="157">
        <v>1154</v>
      </c>
      <c r="L28" s="157">
        <v>982</v>
      </c>
      <c r="M28" s="157">
        <v>1100</v>
      </c>
      <c r="N28" s="157">
        <v>1473</v>
      </c>
      <c r="O28" s="157">
        <v>2646</v>
      </c>
      <c r="P28" s="157">
        <v>2691</v>
      </c>
      <c r="Q28" s="157">
        <v>2746</v>
      </c>
      <c r="R28" s="157">
        <v>768</v>
      </c>
      <c r="S28" s="157">
        <v>2882</v>
      </c>
      <c r="T28" s="157">
        <v>3391</v>
      </c>
    </row>
    <row r="29" spans="1:20" s="156" customFormat="1" ht="15.95" customHeight="1">
      <c r="A29" s="417"/>
      <c r="B29" s="418"/>
      <c r="C29" s="384" t="s">
        <v>257</v>
      </c>
      <c r="D29" s="363"/>
      <c r="E29" s="363"/>
      <c r="F29" s="363"/>
      <c r="G29" s="363"/>
      <c r="H29" s="112" t="s">
        <v>197</v>
      </c>
      <c r="I29" s="97">
        <v>24975</v>
      </c>
      <c r="J29" s="97">
        <v>26600</v>
      </c>
      <c r="K29" s="97">
        <v>24918</v>
      </c>
      <c r="L29" s="97">
        <v>21566</v>
      </c>
      <c r="M29" s="97">
        <v>22059</v>
      </c>
      <c r="N29" s="97">
        <v>22718</v>
      </c>
      <c r="O29" s="97">
        <v>23887</v>
      </c>
      <c r="P29" s="97">
        <v>24662</v>
      </c>
      <c r="Q29" s="97">
        <v>24821</v>
      </c>
      <c r="R29" s="97">
        <v>16902</v>
      </c>
      <c r="S29" s="97">
        <v>20551</v>
      </c>
      <c r="T29" s="97">
        <v>21766</v>
      </c>
    </row>
    <row r="30" spans="1:20" s="156" customFormat="1" ht="15.95" customHeight="1">
      <c r="A30" s="397" t="s">
        <v>274</v>
      </c>
      <c r="B30" s="408"/>
      <c r="C30" s="408"/>
      <c r="D30" s="408"/>
      <c r="E30" s="408"/>
      <c r="F30" s="408"/>
      <c r="G30" s="409" t="s">
        <v>275</v>
      </c>
      <c r="H30" s="410"/>
      <c r="I30" s="97">
        <v>0</v>
      </c>
      <c r="J30" s="97">
        <v>0</v>
      </c>
      <c r="K30" s="97">
        <v>0</v>
      </c>
      <c r="L30" s="97">
        <v>0</v>
      </c>
      <c r="M30" s="97">
        <v>0</v>
      </c>
      <c r="N30" s="97">
        <v>0</v>
      </c>
      <c r="O30" s="97">
        <v>0</v>
      </c>
      <c r="P30" s="97">
        <v>0</v>
      </c>
      <c r="Q30" s="97">
        <v>0</v>
      </c>
      <c r="R30" s="97">
        <v>0</v>
      </c>
      <c r="S30" s="97">
        <v>0</v>
      </c>
      <c r="T30" s="97">
        <v>0</v>
      </c>
    </row>
    <row r="31" spans="1:20" s="156" customFormat="1" ht="15.95" customHeight="1">
      <c r="A31" s="384" t="s">
        <v>276</v>
      </c>
      <c r="B31" s="387"/>
      <c r="C31" s="387"/>
      <c r="D31" s="387"/>
      <c r="E31" s="387"/>
      <c r="F31" s="387"/>
      <c r="G31" s="387"/>
      <c r="H31" s="160" t="s">
        <v>199</v>
      </c>
      <c r="I31" s="157">
        <v>0</v>
      </c>
      <c r="J31" s="157">
        <v>0</v>
      </c>
      <c r="K31" s="157">
        <v>0</v>
      </c>
      <c r="L31" s="157">
        <v>0</v>
      </c>
      <c r="M31" s="157">
        <v>0</v>
      </c>
      <c r="N31" s="157">
        <v>0</v>
      </c>
      <c r="O31" s="157">
        <v>0</v>
      </c>
      <c r="P31" s="157">
        <v>0</v>
      </c>
      <c r="Q31" s="157">
        <v>0</v>
      </c>
      <c r="R31" s="157">
        <v>0</v>
      </c>
      <c r="S31" s="157">
        <v>0</v>
      </c>
      <c r="T31" s="157">
        <v>0</v>
      </c>
    </row>
    <row r="32" spans="1:20" s="156" customFormat="1" ht="15.95" customHeight="1">
      <c r="A32" s="384" t="s">
        <v>277</v>
      </c>
      <c r="B32" s="387"/>
      <c r="C32" s="387"/>
      <c r="D32" s="387"/>
      <c r="E32" s="387"/>
      <c r="F32" s="387"/>
      <c r="G32" s="387"/>
      <c r="H32" s="160" t="s">
        <v>202</v>
      </c>
      <c r="I32" s="157">
        <v>304093</v>
      </c>
      <c r="J32" s="157">
        <v>301231</v>
      </c>
      <c r="K32" s="157">
        <v>274673</v>
      </c>
      <c r="L32" s="157">
        <v>244537</v>
      </c>
      <c r="M32" s="157">
        <v>212510</v>
      </c>
      <c r="N32" s="157">
        <v>183588</v>
      </c>
      <c r="O32" s="157">
        <v>166331</v>
      </c>
      <c r="P32" s="157">
        <v>160858</v>
      </c>
      <c r="Q32" s="157">
        <v>164138</v>
      </c>
      <c r="R32" s="157">
        <v>155686</v>
      </c>
      <c r="S32" s="157">
        <v>166835</v>
      </c>
      <c r="T32" s="157">
        <v>182369</v>
      </c>
    </row>
    <row r="33" spans="1:20" ht="13.5" customHeight="1"/>
    <row r="34" spans="1:20" ht="16.5" customHeight="1">
      <c r="A34" s="144" t="s">
        <v>278</v>
      </c>
      <c r="S34" s="145"/>
      <c r="T34" s="145" t="s">
        <v>235</v>
      </c>
    </row>
    <row r="35" spans="1:20" s="151" customFormat="1" ht="13.5" customHeight="1">
      <c r="A35" s="146"/>
      <c r="B35" s="147"/>
      <c r="C35" s="168"/>
      <c r="D35" s="147"/>
      <c r="E35" s="147"/>
      <c r="F35" s="147"/>
      <c r="G35" s="148" t="s">
        <v>236</v>
      </c>
      <c r="H35" s="149"/>
      <c r="I35" s="150" t="s">
        <v>138</v>
      </c>
      <c r="J35" s="150" t="s">
        <v>139</v>
      </c>
      <c r="K35" s="401" t="s">
        <v>140</v>
      </c>
      <c r="L35" s="399" t="s">
        <v>141</v>
      </c>
      <c r="M35" s="401" t="s">
        <v>142</v>
      </c>
      <c r="N35" s="399" t="s">
        <v>143</v>
      </c>
      <c r="O35" s="401" t="s">
        <v>144</v>
      </c>
      <c r="P35" s="399" t="s">
        <v>145</v>
      </c>
      <c r="Q35" s="401" t="s">
        <v>146</v>
      </c>
      <c r="R35" s="399" t="s">
        <v>147</v>
      </c>
      <c r="S35" s="401" t="s">
        <v>148</v>
      </c>
      <c r="T35" s="399" t="s">
        <v>149</v>
      </c>
    </row>
    <row r="36" spans="1:20" s="151" customFormat="1" ht="27.75" customHeight="1">
      <c r="A36" s="152"/>
      <c r="B36" s="153"/>
      <c r="C36" s="153" t="s">
        <v>237</v>
      </c>
      <c r="D36" s="153"/>
      <c r="E36" s="153"/>
      <c r="F36" s="153"/>
      <c r="G36" s="153"/>
      <c r="H36" s="154"/>
      <c r="I36" s="155" t="s">
        <v>151</v>
      </c>
      <c r="J36" s="155" t="s">
        <v>152</v>
      </c>
      <c r="K36" s="400"/>
      <c r="L36" s="400"/>
      <c r="M36" s="400"/>
      <c r="N36" s="400"/>
      <c r="O36" s="400"/>
      <c r="P36" s="400"/>
      <c r="Q36" s="400"/>
      <c r="R36" s="400"/>
      <c r="S36" s="400"/>
      <c r="T36" s="400"/>
    </row>
    <row r="37" spans="1:20" ht="15.95" customHeight="1">
      <c r="A37" s="402" t="s">
        <v>279</v>
      </c>
      <c r="B37" s="403"/>
      <c r="C37" s="403"/>
      <c r="D37" s="403"/>
      <c r="E37" s="403"/>
      <c r="F37" s="158"/>
      <c r="G37" s="158"/>
      <c r="H37" s="170"/>
      <c r="I37" s="162">
        <v>36652</v>
      </c>
      <c r="J37" s="162">
        <v>43504</v>
      </c>
      <c r="K37" s="162">
        <v>35715</v>
      </c>
      <c r="L37" s="162">
        <v>38554</v>
      </c>
      <c r="M37" s="162">
        <v>35574</v>
      </c>
      <c r="N37" s="162">
        <v>36070</v>
      </c>
      <c r="O37" s="162">
        <v>39653</v>
      </c>
      <c r="P37" s="162">
        <v>38259</v>
      </c>
      <c r="Q37" s="162">
        <v>42166</v>
      </c>
      <c r="R37" s="162">
        <v>39008</v>
      </c>
      <c r="S37" s="162">
        <v>40353</v>
      </c>
      <c r="T37" s="162">
        <v>44785</v>
      </c>
    </row>
    <row r="38" spans="1:20" ht="15.95" customHeight="1">
      <c r="A38" s="171"/>
      <c r="C38" s="172"/>
      <c r="D38" s="404" t="s">
        <v>280</v>
      </c>
      <c r="E38" s="363"/>
      <c r="F38" s="363"/>
      <c r="G38" s="363"/>
      <c r="H38" s="405"/>
      <c r="I38" s="164">
        <v>27555</v>
      </c>
      <c r="J38" s="164">
        <v>29712</v>
      </c>
      <c r="K38" s="164">
        <v>24090</v>
      </c>
      <c r="L38" s="164">
        <v>23769</v>
      </c>
      <c r="M38" s="164">
        <v>23899</v>
      </c>
      <c r="N38" s="164">
        <v>23931</v>
      </c>
      <c r="O38" s="164">
        <v>23761</v>
      </c>
      <c r="P38" s="164">
        <v>24700</v>
      </c>
      <c r="Q38" s="164">
        <v>25158</v>
      </c>
      <c r="R38" s="164">
        <v>27421</v>
      </c>
      <c r="S38" s="164">
        <v>26402</v>
      </c>
      <c r="T38" s="164">
        <v>27785</v>
      </c>
    </row>
    <row r="39" spans="1:20" ht="15.95" customHeight="1">
      <c r="A39" s="173"/>
      <c r="B39" s="174"/>
      <c r="C39" s="175"/>
      <c r="D39" s="404" t="s">
        <v>281</v>
      </c>
      <c r="E39" s="363"/>
      <c r="F39" s="363"/>
      <c r="G39" s="363"/>
      <c r="H39" s="405"/>
      <c r="I39" s="164">
        <v>9097</v>
      </c>
      <c r="J39" s="164">
        <v>13792</v>
      </c>
      <c r="K39" s="164">
        <v>11625</v>
      </c>
      <c r="L39" s="164">
        <v>14785</v>
      </c>
      <c r="M39" s="164">
        <v>11675</v>
      </c>
      <c r="N39" s="164">
        <v>12139</v>
      </c>
      <c r="O39" s="164">
        <v>15892</v>
      </c>
      <c r="P39" s="164">
        <v>13559</v>
      </c>
      <c r="Q39" s="164">
        <v>17008</v>
      </c>
      <c r="R39" s="164">
        <v>11587</v>
      </c>
      <c r="S39" s="164">
        <v>13951</v>
      </c>
      <c r="T39" s="164">
        <v>17000</v>
      </c>
    </row>
    <row r="40" spans="1:20" ht="15.95" customHeight="1">
      <c r="A40" s="402" t="s">
        <v>282</v>
      </c>
      <c r="B40" s="403"/>
      <c r="C40" s="403"/>
      <c r="D40" s="403"/>
      <c r="E40" s="403"/>
      <c r="F40" s="158"/>
      <c r="G40" s="158"/>
      <c r="H40" s="170"/>
      <c r="I40" s="162">
        <v>9889</v>
      </c>
      <c r="J40" s="162">
        <v>11843</v>
      </c>
      <c r="K40" s="162">
        <v>14340</v>
      </c>
      <c r="L40" s="162">
        <v>19370</v>
      </c>
      <c r="M40" s="162">
        <v>22068</v>
      </c>
      <c r="N40" s="162">
        <v>22404</v>
      </c>
      <c r="O40" s="162">
        <v>22470</v>
      </c>
      <c r="P40" s="162">
        <v>10411</v>
      </c>
      <c r="Q40" s="162">
        <v>2099</v>
      </c>
      <c r="R40" s="162">
        <v>0</v>
      </c>
      <c r="S40" s="162">
        <v>0</v>
      </c>
      <c r="T40" s="162">
        <v>0</v>
      </c>
    </row>
    <row r="41" spans="1:20" ht="15.95" customHeight="1">
      <c r="A41" s="171"/>
      <c r="C41" s="172"/>
      <c r="D41" s="404" t="s">
        <v>280</v>
      </c>
      <c r="E41" s="363"/>
      <c r="F41" s="363"/>
      <c r="G41" s="363"/>
      <c r="H41" s="405"/>
      <c r="I41" s="164">
        <v>0</v>
      </c>
      <c r="J41" s="164">
        <v>0</v>
      </c>
      <c r="K41" s="164">
        <v>0</v>
      </c>
      <c r="L41" s="164">
        <v>0</v>
      </c>
      <c r="M41" s="164">
        <v>0</v>
      </c>
      <c r="N41" s="164">
        <v>0</v>
      </c>
      <c r="O41" s="164">
        <v>0</v>
      </c>
      <c r="P41" s="164">
        <v>0</v>
      </c>
      <c r="Q41" s="164">
        <v>0</v>
      </c>
      <c r="R41" s="164">
        <v>0</v>
      </c>
      <c r="S41" s="164">
        <v>0</v>
      </c>
      <c r="T41" s="164">
        <v>0</v>
      </c>
    </row>
    <row r="42" spans="1:20" ht="15.95" customHeight="1">
      <c r="A42" s="173"/>
      <c r="B42" s="174"/>
      <c r="C42" s="175"/>
      <c r="D42" s="404" t="s">
        <v>281</v>
      </c>
      <c r="E42" s="363"/>
      <c r="F42" s="363"/>
      <c r="G42" s="363"/>
      <c r="H42" s="405"/>
      <c r="I42" s="164">
        <v>9889</v>
      </c>
      <c r="J42" s="164">
        <v>11843</v>
      </c>
      <c r="K42" s="164">
        <v>14340</v>
      </c>
      <c r="L42" s="164">
        <v>19370</v>
      </c>
      <c r="M42" s="164">
        <v>22068</v>
      </c>
      <c r="N42" s="164">
        <v>22404</v>
      </c>
      <c r="O42" s="164">
        <v>22470</v>
      </c>
      <c r="P42" s="164">
        <v>10411</v>
      </c>
      <c r="Q42" s="164">
        <v>2099</v>
      </c>
      <c r="R42" s="164">
        <v>0</v>
      </c>
      <c r="S42" s="164">
        <v>0</v>
      </c>
      <c r="T42" s="164">
        <v>0</v>
      </c>
    </row>
    <row r="43" spans="1:20" ht="15.95" customHeight="1">
      <c r="A43" s="404" t="s">
        <v>283</v>
      </c>
      <c r="B43" s="363"/>
      <c r="C43" s="363"/>
      <c r="D43" s="363"/>
      <c r="E43" s="363"/>
      <c r="F43" s="158"/>
      <c r="G43" s="158"/>
      <c r="H43" s="170"/>
      <c r="I43" s="162">
        <v>46541</v>
      </c>
      <c r="J43" s="162">
        <v>55347</v>
      </c>
      <c r="K43" s="162">
        <v>50055</v>
      </c>
      <c r="L43" s="162">
        <v>57924</v>
      </c>
      <c r="M43" s="162">
        <v>57642</v>
      </c>
      <c r="N43" s="162">
        <v>58474</v>
      </c>
      <c r="O43" s="162">
        <v>62123</v>
      </c>
      <c r="P43" s="162">
        <v>48670</v>
      </c>
      <c r="Q43" s="162">
        <v>44265</v>
      </c>
      <c r="R43" s="162">
        <v>39008</v>
      </c>
      <c r="S43" s="162">
        <v>40353</v>
      </c>
      <c r="T43" s="162">
        <v>44785</v>
      </c>
    </row>
  </sheetData>
  <mergeCells count="62">
    <mergeCell ref="T2:T3"/>
    <mergeCell ref="D4:H4"/>
    <mergeCell ref="D5:H5"/>
    <mergeCell ref="D6:H6"/>
    <mergeCell ref="D7:H7"/>
    <mergeCell ref="K2:K3"/>
    <mergeCell ref="L2:L3"/>
    <mergeCell ref="M2:M3"/>
    <mergeCell ref="N2:N3"/>
    <mergeCell ref="O2:O3"/>
    <mergeCell ref="P2:P3"/>
    <mergeCell ref="C14:G14"/>
    <mergeCell ref="D13:H13"/>
    <mergeCell ref="Q2:Q3"/>
    <mergeCell ref="R2:R3"/>
    <mergeCell ref="S2:S3"/>
    <mergeCell ref="D8:H8"/>
    <mergeCell ref="C15:G15"/>
    <mergeCell ref="D16:E16"/>
    <mergeCell ref="F16:G16"/>
    <mergeCell ref="B17:B23"/>
    <mergeCell ref="D17:H17"/>
    <mergeCell ref="D18:H18"/>
    <mergeCell ref="D19:H19"/>
    <mergeCell ref="D20:H20"/>
    <mergeCell ref="D21:H21"/>
    <mergeCell ref="B4:B16"/>
    <mergeCell ref="D22:H22"/>
    <mergeCell ref="C23:G23"/>
    <mergeCell ref="D9:H9"/>
    <mergeCell ref="D10:H10"/>
    <mergeCell ref="D11:H11"/>
    <mergeCell ref="D12:H12"/>
    <mergeCell ref="D41:H41"/>
    <mergeCell ref="D42:H42"/>
    <mergeCell ref="A43:E43"/>
    <mergeCell ref="S35:S36"/>
    <mergeCell ref="A4:A23"/>
    <mergeCell ref="A30:F30"/>
    <mergeCell ref="G30:H30"/>
    <mergeCell ref="A31:G31"/>
    <mergeCell ref="A32:G32"/>
    <mergeCell ref="A24:G24"/>
    <mergeCell ref="A25:B29"/>
    <mergeCell ref="D25:H25"/>
    <mergeCell ref="D26:H26"/>
    <mergeCell ref="D27:H27"/>
    <mergeCell ref="D28:H28"/>
    <mergeCell ref="C29:G29"/>
    <mergeCell ref="T35:T36"/>
    <mergeCell ref="A37:E37"/>
    <mergeCell ref="D38:H38"/>
    <mergeCell ref="D39:H39"/>
    <mergeCell ref="A40:E40"/>
    <mergeCell ref="M35:M36"/>
    <mergeCell ref="N35:N36"/>
    <mergeCell ref="O35:O36"/>
    <mergeCell ref="P35:P36"/>
    <mergeCell ref="Q35:Q36"/>
    <mergeCell ref="R35:R36"/>
    <mergeCell ref="L35:L36"/>
    <mergeCell ref="K35:K36"/>
  </mergeCells>
  <phoneticPr fontId="1"/>
  <pageMargins left="0.47244094488188981" right="0.47244094488188981" top="0.98425196850393704" bottom="0.39370078740157483" header="0.51181102362204722" footer="0.35433070866141736"/>
  <pageSetup paperSize="9" scale="75" fitToWidth="0" orientation="landscape" blackAndWhite="1" r:id="rId1"/>
  <headerFooter alignWithMargins="0">
    <oddHeader xml:space="preserve">&amp;L&amp;12様式第2号（法適用企業・資本的収支）&amp;C&amp;"ＭＳ Ｐゴシック,標準"&amp;20投資・財政計画
（収支計画）&amp;R
(漁業集落排水事業)
</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22A8-1857-4979-BAD1-3E1D862151EF}">
  <sheetPr>
    <tabColor rgb="FFCCFFCC"/>
  </sheetPr>
  <dimension ref="C1:I79"/>
  <sheetViews>
    <sheetView view="pageBreakPreview" zoomScale="75" zoomScaleNormal="100" zoomScaleSheetLayoutView="75" workbookViewId="0">
      <selection activeCell="B58" sqref="B58:O60"/>
    </sheetView>
  </sheetViews>
  <sheetFormatPr defaultColWidth="8.75" defaultRowHeight="13.5" outlineLevelRow="1"/>
  <cols>
    <col min="1" max="2" width="2.125" style="129" customWidth="1"/>
    <col min="3" max="4" width="3.125" style="128" customWidth="1"/>
    <col min="5" max="5" width="24.5" style="128" customWidth="1"/>
    <col min="6" max="9" width="20.625" style="128" customWidth="1"/>
    <col min="10" max="16384" width="8.75" style="129"/>
  </cols>
  <sheetData>
    <row r="1" spans="3:9" s="127" customFormat="1" ht="18" customHeight="1">
      <c r="C1" s="458"/>
      <c r="D1" s="458"/>
      <c r="E1" s="458"/>
      <c r="F1" s="458"/>
      <c r="G1" s="458"/>
      <c r="H1" s="458"/>
      <c r="I1" s="458"/>
    </row>
    <row r="2" spans="3:9">
      <c r="C2" s="459" t="s">
        <v>331</v>
      </c>
      <c r="D2" s="459"/>
      <c r="E2" s="459"/>
      <c r="F2" s="459"/>
      <c r="G2" s="459"/>
      <c r="H2" s="459"/>
      <c r="I2" s="459"/>
    </row>
    <row r="3" spans="3:9">
      <c r="C3" s="126"/>
      <c r="D3" s="126"/>
      <c r="E3" s="126"/>
      <c r="F3" s="126"/>
      <c r="G3" s="126"/>
      <c r="H3" s="126"/>
      <c r="I3" s="126"/>
    </row>
    <row r="4" spans="3:9" ht="19.899999999999999" customHeight="1">
      <c r="C4" s="126"/>
      <c r="D4" s="126"/>
      <c r="E4" s="126"/>
      <c r="F4" s="126"/>
      <c r="G4" s="126"/>
      <c r="H4" s="126" t="s">
        <v>284</v>
      </c>
      <c r="I4" s="176" t="s">
        <v>285</v>
      </c>
    </row>
    <row r="5" spans="3:9" ht="19.899999999999999" customHeight="1">
      <c r="C5" s="126"/>
      <c r="D5" s="126"/>
      <c r="E5" s="126"/>
      <c r="F5" s="126"/>
      <c r="G5" s="126"/>
      <c r="H5" s="126" t="s">
        <v>286</v>
      </c>
      <c r="I5" s="177" t="s">
        <v>332</v>
      </c>
    </row>
    <row r="6" spans="3:9" ht="27">
      <c r="C6" s="126"/>
      <c r="D6" s="126"/>
      <c r="E6" s="126"/>
      <c r="F6" s="126"/>
      <c r="G6" s="126"/>
      <c r="H6" s="126" t="s">
        <v>287</v>
      </c>
      <c r="I6" s="178" t="s">
        <v>288</v>
      </c>
    </row>
    <row r="7" spans="3:9">
      <c r="C7" s="126"/>
      <c r="D7" s="126"/>
      <c r="E7" s="126"/>
      <c r="F7" s="126"/>
      <c r="G7" s="126"/>
      <c r="H7" s="126"/>
      <c r="I7" s="179" t="s">
        <v>289</v>
      </c>
    </row>
    <row r="8" spans="3:9">
      <c r="C8" s="460" t="s">
        <v>290</v>
      </c>
      <c r="D8" s="460"/>
      <c r="E8" s="460"/>
      <c r="F8" s="460"/>
      <c r="G8" s="460"/>
      <c r="H8" s="460"/>
      <c r="I8" s="460"/>
    </row>
    <row r="9" spans="3:9">
      <c r="C9" s="449" t="s">
        <v>291</v>
      </c>
      <c r="D9" s="450"/>
      <c r="E9" s="451"/>
      <c r="F9" s="455" t="s">
        <v>292</v>
      </c>
      <c r="G9" s="456"/>
      <c r="H9" s="456"/>
      <c r="I9" s="457"/>
    </row>
    <row r="10" spans="3:9" ht="27">
      <c r="C10" s="452"/>
      <c r="D10" s="453"/>
      <c r="E10" s="454"/>
      <c r="F10" s="130" t="s">
        <v>293</v>
      </c>
      <c r="G10" s="130" t="s">
        <v>294</v>
      </c>
      <c r="H10" s="130" t="s">
        <v>295</v>
      </c>
      <c r="I10" s="130" t="s">
        <v>296</v>
      </c>
    </row>
    <row r="11" spans="3:9" ht="13.15" customHeight="1">
      <c r="C11" s="449" t="s">
        <v>297</v>
      </c>
      <c r="D11" s="461"/>
      <c r="E11" s="462"/>
      <c r="F11" s="131" t="s">
        <v>298</v>
      </c>
      <c r="G11" s="131" t="s">
        <v>298</v>
      </c>
      <c r="H11" s="131" t="s">
        <v>298</v>
      </c>
      <c r="I11" s="131" t="s">
        <v>298</v>
      </c>
    </row>
    <row r="12" spans="3:9" ht="19.899999999999999" customHeight="1">
      <c r="C12" s="463"/>
      <c r="D12" s="464"/>
      <c r="E12" s="465"/>
      <c r="F12" s="180">
        <v>4511</v>
      </c>
      <c r="G12" s="180">
        <v>4339</v>
      </c>
      <c r="H12" s="132"/>
      <c r="I12" s="133">
        <v>4339</v>
      </c>
    </row>
    <row r="13" spans="3:9" ht="19.899999999999999" customHeight="1">
      <c r="C13" s="424" t="s">
        <v>299</v>
      </c>
      <c r="D13" s="424"/>
      <c r="E13" s="424"/>
      <c r="F13" s="181">
        <v>0</v>
      </c>
      <c r="G13" s="181">
        <v>0</v>
      </c>
      <c r="H13" s="135"/>
      <c r="I13" s="136">
        <v>0</v>
      </c>
    </row>
    <row r="14" spans="3:9" ht="19.899999999999999" customHeight="1">
      <c r="C14" s="424" t="s">
        <v>166</v>
      </c>
      <c r="D14" s="424"/>
      <c r="E14" s="424"/>
      <c r="F14" s="181">
        <v>71059</v>
      </c>
      <c r="G14" s="181">
        <v>68764.100000000006</v>
      </c>
      <c r="H14" s="135"/>
      <c r="I14" s="136">
        <v>68764.100000000006</v>
      </c>
    </row>
    <row r="15" spans="3:9" ht="19.899999999999999" customHeight="1">
      <c r="C15" s="423" t="s">
        <v>300</v>
      </c>
      <c r="D15" s="423"/>
      <c r="E15" s="423"/>
      <c r="F15" s="137">
        <v>75570</v>
      </c>
      <c r="G15" s="137">
        <v>73103.100000000006</v>
      </c>
      <c r="H15" s="137">
        <v>0</v>
      </c>
      <c r="I15" s="137">
        <v>73103.100000000006</v>
      </c>
    </row>
    <row r="16" spans="3:9">
      <c r="C16" s="126"/>
      <c r="D16" s="126"/>
      <c r="E16" s="126"/>
      <c r="F16" s="126"/>
      <c r="G16" s="126"/>
      <c r="H16" s="126"/>
      <c r="I16" s="126"/>
    </row>
    <row r="17" spans="3:9">
      <c r="C17" s="460" t="s">
        <v>301</v>
      </c>
      <c r="D17" s="460"/>
      <c r="E17" s="460"/>
      <c r="F17" s="460"/>
      <c r="G17" s="460"/>
      <c r="H17" s="460"/>
      <c r="I17" s="460"/>
    </row>
    <row r="18" spans="3:9">
      <c r="C18" s="449" t="s">
        <v>302</v>
      </c>
      <c r="D18" s="450"/>
      <c r="E18" s="451"/>
      <c r="F18" s="455" t="s">
        <v>292</v>
      </c>
      <c r="G18" s="456"/>
      <c r="H18" s="456"/>
      <c r="I18" s="457"/>
    </row>
    <row r="19" spans="3:9" ht="27">
      <c r="C19" s="452"/>
      <c r="D19" s="453"/>
      <c r="E19" s="454"/>
      <c r="F19" s="130" t="s">
        <v>293</v>
      </c>
      <c r="G19" s="130" t="s">
        <v>294</v>
      </c>
      <c r="H19" s="130" t="s">
        <v>295</v>
      </c>
      <c r="I19" s="130" t="s">
        <v>296</v>
      </c>
    </row>
    <row r="20" spans="3:9">
      <c r="C20" s="438" t="s">
        <v>303</v>
      </c>
      <c r="D20" s="446" t="s">
        <v>304</v>
      </c>
      <c r="E20" s="447" t="s">
        <v>305</v>
      </c>
      <c r="F20" s="131" t="s">
        <v>298</v>
      </c>
      <c r="G20" s="131" t="s">
        <v>298</v>
      </c>
      <c r="H20" s="131" t="s">
        <v>298</v>
      </c>
      <c r="I20" s="131" t="s">
        <v>298</v>
      </c>
    </row>
    <row r="21" spans="3:9" ht="19.899999999999999" customHeight="1">
      <c r="C21" s="438"/>
      <c r="D21" s="442"/>
      <c r="E21" s="448"/>
      <c r="F21" s="180">
        <v>0</v>
      </c>
      <c r="G21" s="182">
        <v>0</v>
      </c>
      <c r="H21" s="180">
        <v>0</v>
      </c>
      <c r="I21" s="138">
        <v>0</v>
      </c>
    </row>
    <row r="22" spans="3:9" ht="19.899999999999999" customHeight="1">
      <c r="C22" s="438"/>
      <c r="D22" s="442"/>
      <c r="E22" s="134" t="s">
        <v>306</v>
      </c>
      <c r="F22" s="181">
        <v>0</v>
      </c>
      <c r="G22" s="181">
        <v>0</v>
      </c>
      <c r="H22" s="181">
        <v>0</v>
      </c>
      <c r="I22" s="136">
        <v>0</v>
      </c>
    </row>
    <row r="23" spans="3:9" ht="19.899999999999999" customHeight="1">
      <c r="C23" s="438"/>
      <c r="D23" s="443"/>
      <c r="E23" s="134" t="s">
        <v>307</v>
      </c>
      <c r="F23" s="181">
        <v>0</v>
      </c>
      <c r="G23" s="181">
        <v>0</v>
      </c>
      <c r="H23" s="181">
        <v>0</v>
      </c>
      <c r="I23" s="136">
        <v>0</v>
      </c>
    </row>
    <row r="24" spans="3:9" ht="19.899999999999999" customHeight="1">
      <c r="C24" s="438"/>
      <c r="D24" s="424" t="s">
        <v>308</v>
      </c>
      <c r="E24" s="424"/>
      <c r="F24" s="181">
        <v>0</v>
      </c>
      <c r="G24" s="181">
        <v>0</v>
      </c>
      <c r="H24" s="181">
        <v>0</v>
      </c>
      <c r="I24" s="136">
        <v>0</v>
      </c>
    </row>
    <row r="25" spans="3:9" ht="19.899999999999999" customHeight="1">
      <c r="C25" s="438"/>
      <c r="D25" s="424" t="s">
        <v>187</v>
      </c>
      <c r="E25" s="424"/>
      <c r="F25" s="181">
        <v>0</v>
      </c>
      <c r="G25" s="181">
        <v>0</v>
      </c>
      <c r="H25" s="181">
        <v>0</v>
      </c>
      <c r="I25" s="136">
        <v>0</v>
      </c>
    </row>
    <row r="26" spans="3:9" ht="19.899999999999999" customHeight="1">
      <c r="C26" s="438"/>
      <c r="D26" s="424" t="s">
        <v>309</v>
      </c>
      <c r="E26" s="424"/>
      <c r="F26" s="181">
        <v>0</v>
      </c>
      <c r="G26" s="181">
        <v>0</v>
      </c>
      <c r="H26" s="181">
        <v>0</v>
      </c>
      <c r="I26" s="136">
        <v>0</v>
      </c>
    </row>
    <row r="27" spans="3:9" ht="19.899999999999999" customHeight="1">
      <c r="C27" s="438"/>
      <c r="D27" s="424" t="s">
        <v>310</v>
      </c>
      <c r="E27" s="424"/>
      <c r="F27" s="181">
        <v>2297</v>
      </c>
      <c r="G27" s="181">
        <v>3534.6</v>
      </c>
      <c r="H27" s="181">
        <v>0</v>
      </c>
      <c r="I27" s="136">
        <v>3534.6</v>
      </c>
    </row>
    <row r="28" spans="3:9" ht="19.899999999999999" customHeight="1">
      <c r="C28" s="438"/>
      <c r="D28" s="424" t="s">
        <v>166</v>
      </c>
      <c r="E28" s="424"/>
      <c r="F28" s="181">
        <v>829</v>
      </c>
      <c r="G28" s="181">
        <v>1031.2</v>
      </c>
      <c r="H28" s="181">
        <v>0</v>
      </c>
      <c r="I28" s="136">
        <v>1031.2</v>
      </c>
    </row>
    <row r="29" spans="3:9" ht="19.899999999999999" customHeight="1">
      <c r="C29" s="432" t="s">
        <v>311</v>
      </c>
      <c r="D29" s="433"/>
      <c r="E29" s="434"/>
      <c r="F29" s="137">
        <v>3126</v>
      </c>
      <c r="G29" s="137">
        <v>4565.8</v>
      </c>
      <c r="H29" s="137">
        <v>0</v>
      </c>
      <c r="I29" s="137">
        <v>4565.8</v>
      </c>
    </row>
    <row r="30" spans="3:9" ht="19.899999999999999" customHeight="1">
      <c r="C30" s="438" t="s">
        <v>312</v>
      </c>
      <c r="D30" s="441" t="s">
        <v>304</v>
      </c>
      <c r="E30" s="134" t="s">
        <v>305</v>
      </c>
      <c r="F30" s="181">
        <v>0</v>
      </c>
      <c r="G30" s="181">
        <v>0</v>
      </c>
      <c r="H30" s="181">
        <v>0</v>
      </c>
      <c r="I30" s="136">
        <v>0</v>
      </c>
    </row>
    <row r="31" spans="3:9" ht="19.899999999999999" customHeight="1">
      <c r="C31" s="438"/>
      <c r="D31" s="442"/>
      <c r="E31" s="134" t="s">
        <v>306</v>
      </c>
      <c r="F31" s="181">
        <v>0</v>
      </c>
      <c r="G31" s="181">
        <v>0</v>
      </c>
      <c r="H31" s="181">
        <v>0</v>
      </c>
      <c r="I31" s="136">
        <v>0</v>
      </c>
    </row>
    <row r="32" spans="3:9" ht="19.899999999999999" customHeight="1">
      <c r="C32" s="438"/>
      <c r="D32" s="443"/>
      <c r="E32" s="134" t="s">
        <v>307</v>
      </c>
      <c r="F32" s="181">
        <v>0</v>
      </c>
      <c r="G32" s="181">
        <v>0</v>
      </c>
      <c r="H32" s="181">
        <v>0</v>
      </c>
      <c r="I32" s="136">
        <v>0</v>
      </c>
    </row>
    <row r="33" spans="3:9" ht="19.899999999999999" customHeight="1">
      <c r="C33" s="438"/>
      <c r="D33" s="444" t="s">
        <v>185</v>
      </c>
      <c r="E33" s="445"/>
      <c r="F33" s="181">
        <v>2002</v>
      </c>
      <c r="G33" s="181">
        <v>2344.4</v>
      </c>
      <c r="H33" s="181">
        <v>0</v>
      </c>
      <c r="I33" s="136">
        <v>2344.4</v>
      </c>
    </row>
    <row r="34" spans="3:9" ht="19.899999999999999" customHeight="1">
      <c r="C34" s="438"/>
      <c r="D34" s="444" t="s">
        <v>186</v>
      </c>
      <c r="E34" s="445"/>
      <c r="F34" s="181">
        <v>135</v>
      </c>
      <c r="G34" s="181">
        <v>185</v>
      </c>
      <c r="H34" s="181">
        <v>0</v>
      </c>
      <c r="I34" s="136">
        <v>185</v>
      </c>
    </row>
    <row r="35" spans="3:9" ht="19.899999999999999" customHeight="1">
      <c r="C35" s="438"/>
      <c r="D35" s="444" t="s">
        <v>187</v>
      </c>
      <c r="E35" s="445"/>
      <c r="F35" s="181">
        <v>0</v>
      </c>
      <c r="G35" s="181">
        <v>0</v>
      </c>
      <c r="H35" s="181">
        <v>0</v>
      </c>
      <c r="I35" s="136">
        <v>0</v>
      </c>
    </row>
    <row r="36" spans="3:9" ht="19.899999999999999" customHeight="1">
      <c r="C36" s="438"/>
      <c r="D36" s="444" t="s">
        <v>313</v>
      </c>
      <c r="E36" s="445"/>
      <c r="F36" s="181">
        <v>0</v>
      </c>
      <c r="G36" s="181">
        <v>0</v>
      </c>
      <c r="H36" s="181">
        <v>0</v>
      </c>
      <c r="I36" s="136">
        <v>0</v>
      </c>
    </row>
    <row r="37" spans="3:9" ht="19.899999999999999" customHeight="1">
      <c r="C37" s="438"/>
      <c r="D37" s="444" t="s">
        <v>314</v>
      </c>
      <c r="E37" s="445"/>
      <c r="F37" s="181">
        <v>5860</v>
      </c>
      <c r="G37" s="181">
        <v>6914.2</v>
      </c>
      <c r="H37" s="181">
        <v>0</v>
      </c>
      <c r="I37" s="136">
        <v>6914.2</v>
      </c>
    </row>
    <row r="38" spans="3:9" ht="19.899999999999999" customHeight="1">
      <c r="C38" s="438"/>
      <c r="D38" s="444" t="s">
        <v>166</v>
      </c>
      <c r="E38" s="445"/>
      <c r="F38" s="181">
        <v>491</v>
      </c>
      <c r="G38" s="181">
        <v>479.8</v>
      </c>
      <c r="H38" s="181">
        <v>0</v>
      </c>
      <c r="I38" s="136">
        <v>479.8</v>
      </c>
    </row>
    <row r="39" spans="3:9" ht="19.899999999999999" customHeight="1">
      <c r="C39" s="432" t="s">
        <v>311</v>
      </c>
      <c r="D39" s="433"/>
      <c r="E39" s="434"/>
      <c r="F39" s="137">
        <v>8488</v>
      </c>
      <c r="G39" s="137">
        <v>9923.4</v>
      </c>
      <c r="H39" s="137">
        <v>0</v>
      </c>
      <c r="I39" s="137">
        <v>9923.4</v>
      </c>
    </row>
    <row r="40" spans="3:9" ht="19.899999999999999" customHeight="1" outlineLevel="1">
      <c r="C40" s="438" t="s">
        <v>315</v>
      </c>
      <c r="D40" s="438" t="s">
        <v>316</v>
      </c>
      <c r="E40" s="134" t="s">
        <v>305</v>
      </c>
      <c r="F40" s="181">
        <v>0</v>
      </c>
      <c r="G40" s="181">
        <v>0</v>
      </c>
      <c r="H40" s="181">
        <v>0</v>
      </c>
      <c r="I40" s="136">
        <v>0</v>
      </c>
    </row>
    <row r="41" spans="3:9" ht="19.899999999999999" customHeight="1" outlineLevel="1">
      <c r="C41" s="438"/>
      <c r="D41" s="438"/>
      <c r="E41" s="134" t="s">
        <v>306</v>
      </c>
      <c r="F41" s="181">
        <v>0</v>
      </c>
      <c r="G41" s="181">
        <v>0</v>
      </c>
      <c r="H41" s="181">
        <v>0</v>
      </c>
      <c r="I41" s="136">
        <v>0</v>
      </c>
    </row>
    <row r="42" spans="3:9" ht="19.899999999999999" customHeight="1" outlineLevel="1">
      <c r="C42" s="438"/>
      <c r="D42" s="438"/>
      <c r="E42" s="134" t="s">
        <v>307</v>
      </c>
      <c r="F42" s="181">
        <v>0</v>
      </c>
      <c r="G42" s="181">
        <v>0</v>
      </c>
      <c r="H42" s="181">
        <v>0</v>
      </c>
      <c r="I42" s="136">
        <v>0</v>
      </c>
    </row>
    <row r="43" spans="3:9" ht="19.899999999999999" customHeight="1" outlineLevel="1">
      <c r="C43" s="438"/>
      <c r="D43" s="439" t="s">
        <v>185</v>
      </c>
      <c r="E43" s="440"/>
      <c r="F43" s="181">
        <v>0</v>
      </c>
      <c r="G43" s="181">
        <v>0</v>
      </c>
      <c r="H43" s="181">
        <v>0</v>
      </c>
      <c r="I43" s="136">
        <v>0</v>
      </c>
    </row>
    <row r="44" spans="3:9" ht="19.899999999999999" customHeight="1" outlineLevel="1">
      <c r="C44" s="438"/>
      <c r="D44" s="439" t="s">
        <v>186</v>
      </c>
      <c r="E44" s="440"/>
      <c r="F44" s="181">
        <v>0</v>
      </c>
      <c r="G44" s="181">
        <v>0</v>
      </c>
      <c r="H44" s="181">
        <v>0</v>
      </c>
      <c r="I44" s="136">
        <v>0</v>
      </c>
    </row>
    <row r="45" spans="3:9" ht="19.899999999999999" customHeight="1" outlineLevel="1">
      <c r="C45" s="438"/>
      <c r="D45" s="439" t="s">
        <v>187</v>
      </c>
      <c r="E45" s="440"/>
      <c r="F45" s="181">
        <v>0</v>
      </c>
      <c r="G45" s="181">
        <v>0</v>
      </c>
      <c r="H45" s="181">
        <v>0</v>
      </c>
      <c r="I45" s="136">
        <v>0</v>
      </c>
    </row>
    <row r="46" spans="3:9" ht="19.899999999999999" customHeight="1" outlineLevel="1">
      <c r="C46" s="438"/>
      <c r="D46" s="439" t="s">
        <v>317</v>
      </c>
      <c r="E46" s="440"/>
      <c r="F46" s="181">
        <v>0</v>
      </c>
      <c r="G46" s="181">
        <v>0</v>
      </c>
      <c r="H46" s="181">
        <v>0</v>
      </c>
      <c r="I46" s="136">
        <v>0</v>
      </c>
    </row>
    <row r="47" spans="3:9" ht="19.899999999999999" customHeight="1" outlineLevel="1">
      <c r="C47" s="438"/>
      <c r="D47" s="439" t="s">
        <v>314</v>
      </c>
      <c r="E47" s="440"/>
      <c r="F47" s="181">
        <v>0</v>
      </c>
      <c r="G47" s="181">
        <v>0</v>
      </c>
      <c r="H47" s="181">
        <v>0</v>
      </c>
      <c r="I47" s="136">
        <v>0</v>
      </c>
    </row>
    <row r="48" spans="3:9" ht="19.899999999999999" customHeight="1" outlineLevel="1">
      <c r="C48" s="438"/>
      <c r="D48" s="439" t="s">
        <v>318</v>
      </c>
      <c r="E48" s="440"/>
      <c r="F48" s="181">
        <v>0</v>
      </c>
      <c r="G48" s="181">
        <v>0</v>
      </c>
      <c r="H48" s="181">
        <v>0</v>
      </c>
      <c r="I48" s="136">
        <v>0</v>
      </c>
    </row>
    <row r="49" spans="3:9" ht="19.899999999999999" customHeight="1" outlineLevel="1">
      <c r="C49" s="432" t="s">
        <v>311</v>
      </c>
      <c r="D49" s="433"/>
      <c r="E49" s="434"/>
      <c r="F49" s="137">
        <v>0</v>
      </c>
      <c r="G49" s="137">
        <v>0</v>
      </c>
      <c r="H49" s="137">
        <v>0</v>
      </c>
      <c r="I49" s="137">
        <v>0</v>
      </c>
    </row>
    <row r="50" spans="3:9" ht="19.899999999999999" customHeight="1">
      <c r="C50" s="435" t="s">
        <v>319</v>
      </c>
      <c r="D50" s="438" t="s">
        <v>304</v>
      </c>
      <c r="E50" s="134" t="s">
        <v>305</v>
      </c>
      <c r="F50" s="181">
        <v>0</v>
      </c>
      <c r="G50" s="181">
        <v>0</v>
      </c>
      <c r="H50" s="181">
        <v>0</v>
      </c>
      <c r="I50" s="136">
        <v>0</v>
      </c>
    </row>
    <row r="51" spans="3:9" ht="19.899999999999999" customHeight="1">
      <c r="C51" s="436"/>
      <c r="D51" s="438"/>
      <c r="E51" s="134" t="s">
        <v>306</v>
      </c>
      <c r="F51" s="181">
        <v>0</v>
      </c>
      <c r="G51" s="181">
        <v>0</v>
      </c>
      <c r="H51" s="181">
        <v>0</v>
      </c>
      <c r="I51" s="136">
        <v>0</v>
      </c>
    </row>
    <row r="52" spans="3:9" ht="19.899999999999999" customHeight="1">
      <c r="C52" s="436"/>
      <c r="D52" s="438"/>
      <c r="E52" s="134" t="s">
        <v>307</v>
      </c>
      <c r="F52" s="181">
        <v>0</v>
      </c>
      <c r="G52" s="181">
        <v>0</v>
      </c>
      <c r="H52" s="181">
        <v>0</v>
      </c>
      <c r="I52" s="136">
        <v>0</v>
      </c>
    </row>
    <row r="53" spans="3:9" ht="19.899999999999999" customHeight="1">
      <c r="C53" s="436"/>
      <c r="D53" s="424" t="s">
        <v>320</v>
      </c>
      <c r="E53" s="424"/>
      <c r="F53" s="181">
        <v>0</v>
      </c>
      <c r="G53" s="181">
        <v>0</v>
      </c>
      <c r="H53" s="181">
        <v>0</v>
      </c>
      <c r="I53" s="136">
        <v>0</v>
      </c>
    </row>
    <row r="54" spans="3:9" ht="19.899999999999999" customHeight="1">
      <c r="C54" s="436"/>
      <c r="D54" s="424" t="s">
        <v>310</v>
      </c>
      <c r="E54" s="424"/>
      <c r="F54" s="181">
        <v>0</v>
      </c>
      <c r="G54" s="181">
        <v>446.2</v>
      </c>
      <c r="H54" s="181">
        <v>0</v>
      </c>
      <c r="I54" s="136">
        <v>446.2</v>
      </c>
    </row>
    <row r="55" spans="3:9" ht="19.899999999999999" customHeight="1">
      <c r="C55" s="436"/>
      <c r="D55" s="424" t="s">
        <v>166</v>
      </c>
      <c r="E55" s="424"/>
      <c r="F55" s="181">
        <v>3085</v>
      </c>
      <c r="G55" s="181">
        <v>176.7</v>
      </c>
      <c r="H55" s="181">
        <v>0</v>
      </c>
      <c r="I55" s="136">
        <v>176.7</v>
      </c>
    </row>
    <row r="56" spans="3:9" ht="19.899999999999999" customHeight="1" outlineLevel="1">
      <c r="C56" s="437"/>
      <c r="D56" s="424" t="s">
        <v>321</v>
      </c>
      <c r="E56" s="424"/>
      <c r="F56" s="183">
        <v>-1</v>
      </c>
      <c r="G56" s="183">
        <v>-1</v>
      </c>
      <c r="H56" s="183">
        <v>0</v>
      </c>
      <c r="I56" s="139">
        <v>-1</v>
      </c>
    </row>
    <row r="57" spans="3:9" ht="19.899999999999999" customHeight="1">
      <c r="C57" s="432" t="s">
        <v>311</v>
      </c>
      <c r="D57" s="433"/>
      <c r="E57" s="434"/>
      <c r="F57" s="137">
        <v>3084</v>
      </c>
      <c r="G57" s="137">
        <v>621.9</v>
      </c>
      <c r="H57" s="137">
        <v>0</v>
      </c>
      <c r="I57" s="137">
        <v>621.9</v>
      </c>
    </row>
    <row r="58" spans="3:9" ht="19.899999999999999" customHeight="1">
      <c r="C58" s="435" t="s">
        <v>322</v>
      </c>
      <c r="D58" s="424" t="s">
        <v>323</v>
      </c>
      <c r="E58" s="424"/>
      <c r="F58" s="181">
        <v>3287</v>
      </c>
      <c r="G58" s="181">
        <v>3148.3</v>
      </c>
      <c r="H58" s="181">
        <v>3148.3</v>
      </c>
      <c r="I58" s="136">
        <v>0</v>
      </c>
    </row>
    <row r="59" spans="3:9" ht="19.899999999999999" customHeight="1">
      <c r="C59" s="436"/>
      <c r="D59" s="424" t="s">
        <v>188</v>
      </c>
      <c r="E59" s="424"/>
      <c r="F59" s="181">
        <v>24973</v>
      </c>
      <c r="G59" s="181">
        <v>23933</v>
      </c>
      <c r="H59" s="181">
        <v>21943.3</v>
      </c>
      <c r="I59" s="136">
        <v>1989.7000000000007</v>
      </c>
    </row>
    <row r="60" spans="3:9" ht="19.899999999999999" customHeight="1">
      <c r="C60" s="437"/>
      <c r="D60" s="424" t="s">
        <v>324</v>
      </c>
      <c r="E60" s="424"/>
      <c r="F60" s="181">
        <v>0</v>
      </c>
      <c r="G60" s="181">
        <v>0</v>
      </c>
      <c r="H60" s="181">
        <v>0</v>
      </c>
      <c r="I60" s="136">
        <v>0</v>
      </c>
    </row>
    <row r="61" spans="3:9" ht="19.899999999999999" customHeight="1">
      <c r="C61" s="432" t="s">
        <v>311</v>
      </c>
      <c r="D61" s="433"/>
      <c r="E61" s="434"/>
      <c r="F61" s="137">
        <v>28260</v>
      </c>
      <c r="G61" s="137">
        <v>27081.3</v>
      </c>
      <c r="H61" s="137">
        <v>25091.599999999999</v>
      </c>
      <c r="I61" s="137">
        <v>1989.7000000000007</v>
      </c>
    </row>
    <row r="62" spans="3:9" ht="19.899999999999999" customHeight="1">
      <c r="C62" s="423" t="s">
        <v>325</v>
      </c>
      <c r="D62" s="423"/>
      <c r="E62" s="423"/>
      <c r="F62" s="137">
        <v>42958</v>
      </c>
      <c r="G62" s="137">
        <v>42192.4</v>
      </c>
      <c r="H62" s="137">
        <v>25091.599999999999</v>
      </c>
      <c r="I62" s="137">
        <v>17100.800000000003</v>
      </c>
    </row>
    <row r="63" spans="3:9">
      <c r="C63" s="126"/>
      <c r="D63" s="126"/>
      <c r="E63" s="126"/>
      <c r="F63" s="126"/>
      <c r="G63" s="126"/>
      <c r="H63" s="126"/>
      <c r="I63" s="126"/>
    </row>
    <row r="64" spans="3:9" ht="16.899999999999999" customHeight="1">
      <c r="C64" s="424" t="s">
        <v>326</v>
      </c>
      <c r="D64" s="424"/>
      <c r="E64" s="424"/>
      <c r="F64" s="126"/>
      <c r="G64" s="126"/>
      <c r="H64" s="126"/>
      <c r="I64" s="136"/>
    </row>
    <row r="65" spans="3:9" ht="16.899999999999999" customHeight="1">
      <c r="C65" s="425" t="s">
        <v>327</v>
      </c>
      <c r="D65" s="426"/>
      <c r="E65" s="427"/>
      <c r="F65" s="126"/>
      <c r="G65" s="126"/>
      <c r="H65" s="126"/>
      <c r="I65" s="140">
        <v>17100.800000000003</v>
      </c>
    </row>
    <row r="66" spans="3:9">
      <c r="C66" s="126"/>
      <c r="D66" s="126"/>
      <c r="E66" s="126"/>
      <c r="F66" s="126"/>
      <c r="G66" s="126"/>
      <c r="H66" s="126"/>
      <c r="I66" s="126"/>
    </row>
    <row r="67" spans="3:9" ht="17.649999999999999" customHeight="1">
      <c r="C67" s="126"/>
      <c r="D67" s="126"/>
      <c r="E67" s="126"/>
      <c r="F67" s="126"/>
      <c r="G67" s="126"/>
      <c r="H67" s="125" t="s">
        <v>328</v>
      </c>
      <c r="I67" s="141">
        <v>25.373081961077844</v>
      </c>
    </row>
    <row r="68" spans="3:9">
      <c r="C68" s="142" t="s">
        <v>329</v>
      </c>
      <c r="D68" s="142"/>
      <c r="E68" s="142"/>
      <c r="F68" s="142"/>
      <c r="G68" s="142"/>
      <c r="H68" s="142"/>
      <c r="I68" s="142"/>
    </row>
    <row r="69" spans="3:9" ht="31.5" customHeight="1">
      <c r="C69" s="428" t="s">
        <v>333</v>
      </c>
      <c r="D69" s="429"/>
      <c r="E69" s="429"/>
      <c r="F69" s="429"/>
      <c r="G69" s="429"/>
      <c r="H69" s="429"/>
      <c r="I69" s="430"/>
    </row>
    <row r="70" spans="3:9">
      <c r="C70" s="142"/>
      <c r="D70" s="142"/>
      <c r="E70" s="142"/>
      <c r="F70" s="142"/>
      <c r="G70" s="142"/>
      <c r="H70" s="142"/>
      <c r="I70" s="142"/>
    </row>
    <row r="71" spans="3:9" ht="13.15" customHeight="1">
      <c r="C71" s="431" t="s">
        <v>330</v>
      </c>
      <c r="D71" s="431"/>
      <c r="E71" s="431"/>
      <c r="F71" s="431"/>
      <c r="G71" s="431"/>
      <c r="H71" s="431"/>
      <c r="I71" s="431"/>
    </row>
    <row r="72" spans="3:9">
      <c r="C72" s="431"/>
      <c r="D72" s="431"/>
      <c r="E72" s="431"/>
      <c r="F72" s="431"/>
      <c r="G72" s="431"/>
      <c r="H72" s="431"/>
      <c r="I72" s="431"/>
    </row>
    <row r="73" spans="3:9">
      <c r="C73" s="431"/>
      <c r="D73" s="431"/>
      <c r="E73" s="431"/>
      <c r="F73" s="431"/>
      <c r="G73" s="431"/>
      <c r="H73" s="431"/>
      <c r="I73" s="431"/>
    </row>
    <row r="74" spans="3:9">
      <c r="C74" s="431"/>
      <c r="D74" s="431"/>
      <c r="E74" s="431"/>
      <c r="F74" s="431"/>
      <c r="G74" s="431"/>
      <c r="H74" s="431"/>
      <c r="I74" s="431"/>
    </row>
    <row r="75" spans="3:9">
      <c r="C75" s="431"/>
      <c r="D75" s="431"/>
      <c r="E75" s="431"/>
      <c r="F75" s="431"/>
      <c r="G75" s="431"/>
      <c r="H75" s="431"/>
      <c r="I75" s="431"/>
    </row>
    <row r="76" spans="3:9">
      <c r="C76" s="431"/>
      <c r="D76" s="431"/>
      <c r="E76" s="431"/>
      <c r="F76" s="431"/>
      <c r="G76" s="431"/>
      <c r="H76" s="431"/>
      <c r="I76" s="431"/>
    </row>
    <row r="77" spans="3:9">
      <c r="C77" s="431"/>
      <c r="D77" s="431"/>
      <c r="E77" s="431"/>
      <c r="F77" s="431"/>
      <c r="G77" s="431"/>
      <c r="H77" s="431"/>
      <c r="I77" s="431"/>
    </row>
    <row r="78" spans="3:9">
      <c r="C78" s="431"/>
      <c r="D78" s="431"/>
      <c r="E78" s="431"/>
      <c r="F78" s="431"/>
      <c r="G78" s="431"/>
      <c r="H78" s="431"/>
      <c r="I78" s="431"/>
    </row>
    <row r="79" spans="3:9">
      <c r="C79" s="143"/>
      <c r="D79" s="143"/>
      <c r="E79" s="143"/>
      <c r="F79" s="143"/>
      <c r="G79" s="143"/>
      <c r="H79" s="143"/>
      <c r="I79" s="143"/>
    </row>
  </sheetData>
  <mergeCells count="56">
    <mergeCell ref="C18:E19"/>
    <mergeCell ref="F18:I18"/>
    <mergeCell ref="C1:I1"/>
    <mergeCell ref="C2:I2"/>
    <mergeCell ref="C8:I8"/>
    <mergeCell ref="C9:E10"/>
    <mergeCell ref="F9:I9"/>
    <mergeCell ref="C11:E12"/>
    <mergeCell ref="C13:E13"/>
    <mergeCell ref="C14:E14"/>
    <mergeCell ref="C15:E15"/>
    <mergeCell ref="C17:I17"/>
    <mergeCell ref="C20:C28"/>
    <mergeCell ref="D20:D23"/>
    <mergeCell ref="E20:E21"/>
    <mergeCell ref="D24:E24"/>
    <mergeCell ref="D25:E25"/>
    <mergeCell ref="D26:E26"/>
    <mergeCell ref="D27:E27"/>
    <mergeCell ref="D28:E28"/>
    <mergeCell ref="C29:E29"/>
    <mergeCell ref="C30:C38"/>
    <mergeCell ref="D30:D32"/>
    <mergeCell ref="D33:E33"/>
    <mergeCell ref="D34:E34"/>
    <mergeCell ref="D35:E35"/>
    <mergeCell ref="D36:E36"/>
    <mergeCell ref="D37:E37"/>
    <mergeCell ref="D38:E38"/>
    <mergeCell ref="C39:E39"/>
    <mergeCell ref="C40:C48"/>
    <mergeCell ref="D40:D42"/>
    <mergeCell ref="D43:E43"/>
    <mergeCell ref="D44:E44"/>
    <mergeCell ref="D45:E45"/>
    <mergeCell ref="D46:E46"/>
    <mergeCell ref="D47:E47"/>
    <mergeCell ref="D48:E48"/>
    <mergeCell ref="C61:E61"/>
    <mergeCell ref="C49:E49"/>
    <mergeCell ref="C50:C56"/>
    <mergeCell ref="D50:D52"/>
    <mergeCell ref="D53:E53"/>
    <mergeCell ref="D54:E54"/>
    <mergeCell ref="D55:E55"/>
    <mergeCell ref="D56:E56"/>
    <mergeCell ref="C57:E57"/>
    <mergeCell ref="C58:C60"/>
    <mergeCell ref="D58:E58"/>
    <mergeCell ref="D59:E59"/>
    <mergeCell ref="D60:E60"/>
    <mergeCell ref="C62:E62"/>
    <mergeCell ref="C64:E64"/>
    <mergeCell ref="C65:E65"/>
    <mergeCell ref="C69:I69"/>
    <mergeCell ref="C71:I78"/>
  </mergeCells>
  <phoneticPr fontId="1"/>
  <pageMargins left="0.9055118110236221" right="0.51181102362204722" top="0.55118110236220474" bottom="0.55118110236220474" header="0.31496062992125984" footer="0.31496062992125984"/>
  <pageSetup paperSize="9" scale="63" orientation="portrait" blackAndWhite="1" r:id="rId1"/>
  <rowBreaks count="1" manualBreakCount="1">
    <brk id="69"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別添２－２_漁集</vt:lpstr>
      <vt:lpstr>○別紙（法適・収益）_漁集</vt:lpstr>
      <vt:lpstr>○別紙（法適・資本）_漁集</vt:lpstr>
      <vt:lpstr>○原価計算表_漁集</vt:lpstr>
      <vt:lpstr>○原価計算表_漁集!Print_Area</vt:lpstr>
      <vt:lpstr>'○別紙（法適・資本）_漁集'!Print_Area</vt:lpstr>
      <vt:lpstr>'○別紙（法適・収益）_漁集'!Print_Area</vt:lpstr>
      <vt:lpstr>'別添２－２_漁集'!Print_Area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2026-04-08T01:57:44Z</dcterms:modified>
</cp:coreProperties>
</file>