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26\Desktop\"/>
    </mc:Choice>
  </mc:AlternateContent>
  <bookViews>
    <workbookView xWindow="0" yWindow="0" windowWidth="15315" windowHeight="4650"/>
  </bookViews>
  <sheets>
    <sheet name="指針" sheetId="1" r:id="rId1"/>
  </sheets>
  <definedNames>
    <definedName name="_xlnm.Print_Area" localSheetId="0">指針!$B$1:$S$87</definedName>
  </definedNames>
  <calcPr calcId="152511" calcOnSave="0"/>
</workbook>
</file>

<file path=xl/calcChain.xml><?xml version="1.0" encoding="utf-8"?>
<calcChain xmlns="http://schemas.openxmlformats.org/spreadsheetml/2006/main">
  <c r="L28" i="1" l="1"/>
  <c r="J28" i="1"/>
  <c r="N28" i="1" s="1"/>
  <c r="F28" i="1"/>
  <c r="H55" i="1"/>
  <c r="N55" i="1" s="1"/>
  <c r="B55" i="1"/>
  <c r="J37" i="1"/>
  <c r="B37" i="1"/>
  <c r="H46" i="1"/>
  <c r="B46" i="1"/>
  <c r="N46" i="1" s="1"/>
  <c r="H18" i="1"/>
  <c r="B18" i="1"/>
  <c r="J10" i="1"/>
  <c r="F10" i="1"/>
  <c r="R37" i="1" l="1"/>
  <c r="B51" i="1"/>
  <c r="B42" i="1"/>
  <c r="H51" i="1"/>
  <c r="H42" i="1"/>
  <c r="J33" i="1"/>
  <c r="L23" i="1"/>
  <c r="B33" i="1"/>
  <c r="J23" i="1"/>
  <c r="D23" i="1"/>
  <c r="B23" i="1"/>
  <c r="H14" i="1"/>
  <c r="B14" i="1"/>
</calcChain>
</file>

<file path=xl/sharedStrings.xml><?xml version="1.0" encoding="utf-8"?>
<sst xmlns="http://schemas.openxmlformats.org/spreadsheetml/2006/main" count="152" uniqueCount="70">
  <si>
    <t>耕地面積</t>
    <rPh sb="0" eb="2">
      <t>コウチ</t>
    </rPh>
    <rPh sb="2" eb="4">
      <t>メンセキ</t>
    </rPh>
    <phoneticPr fontId="3"/>
  </si>
  <si>
    <t>(A)</t>
    <phoneticPr fontId="3"/>
  </si>
  <si>
    <t>（現状）</t>
    <rPh sb="1" eb="3">
      <t>ゲンジョウ</t>
    </rPh>
    <phoneticPr fontId="3"/>
  </si>
  <si>
    <t>（目標）</t>
    <rPh sb="1" eb="3">
      <t>モクヒョウ</t>
    </rPh>
    <phoneticPr fontId="3"/>
  </si>
  <si>
    <t>農地集積面積</t>
    <rPh sb="0" eb="2">
      <t>ノウチ</t>
    </rPh>
    <rPh sb="2" eb="4">
      <t>シュウセキ</t>
    </rPh>
    <rPh sb="4" eb="6">
      <t>メンセキ</t>
    </rPh>
    <phoneticPr fontId="3"/>
  </si>
  <si>
    <t>割合</t>
    <rPh sb="0" eb="2">
      <t>ワリアイ</t>
    </rPh>
    <phoneticPr fontId="3"/>
  </si>
  <si>
    <t>(B)</t>
    <phoneticPr fontId="3"/>
  </si>
  <si>
    <t>(B/A)</t>
    <phoneticPr fontId="3"/>
  </si>
  <si>
    <t>ha</t>
  </si>
  <si>
    <t>ha</t>
    <phoneticPr fontId="3"/>
  </si>
  <si>
    <t>％</t>
    <phoneticPr fontId="3"/>
  </si>
  <si>
    <t>農地等の利用の最適化の推進に関する指針</t>
    <rPh sb="0" eb="2">
      <t>ノウチ</t>
    </rPh>
    <rPh sb="2" eb="3">
      <t>トウ</t>
    </rPh>
    <rPh sb="4" eb="6">
      <t>リヨウ</t>
    </rPh>
    <rPh sb="7" eb="10">
      <t>サイテキカ</t>
    </rPh>
    <rPh sb="11" eb="13">
      <t>スイシン</t>
    </rPh>
    <rPh sb="14" eb="15">
      <t>カン</t>
    </rPh>
    <rPh sb="17" eb="19">
      <t>シシン</t>
    </rPh>
    <phoneticPr fontId="3"/>
  </si>
  <si>
    <t>１ 農地利用の最適化の推進に関する目標</t>
    <rPh sb="2" eb="4">
      <t>ノウチ</t>
    </rPh>
    <rPh sb="4" eb="6">
      <t>リヨウ</t>
    </rPh>
    <rPh sb="7" eb="10">
      <t>サイテキカ</t>
    </rPh>
    <rPh sb="11" eb="13">
      <t>スイシン</t>
    </rPh>
    <rPh sb="14" eb="15">
      <t>カン</t>
    </rPh>
    <rPh sb="17" eb="19">
      <t>モクヒョウ</t>
    </rPh>
    <phoneticPr fontId="3"/>
  </si>
  <si>
    <t>担い手への農地の集積、集約化に関する目標</t>
    <rPh sb="0" eb="1">
      <t>ニナ</t>
    </rPh>
    <rPh sb="2" eb="3">
      <t>テ</t>
    </rPh>
    <rPh sb="5" eb="7">
      <t>ノウチ</t>
    </rPh>
    <rPh sb="8" eb="10">
      <t>シュウセキ</t>
    </rPh>
    <rPh sb="11" eb="13">
      <t>シュウヤク</t>
    </rPh>
    <rPh sb="13" eb="14">
      <t>カ</t>
    </rPh>
    <rPh sb="15" eb="16">
      <t>カン</t>
    </rPh>
    <rPh sb="18" eb="20">
      <t>モクヒョウ</t>
    </rPh>
    <phoneticPr fontId="3"/>
  </si>
  <si>
    <t>遊休農地の解消・発生防止</t>
    <rPh sb="0" eb="2">
      <t>ユウキュウ</t>
    </rPh>
    <rPh sb="2" eb="4">
      <t>ノウチ</t>
    </rPh>
    <rPh sb="5" eb="7">
      <t>カイショウ</t>
    </rPh>
    <rPh sb="8" eb="10">
      <t>ハッセイ</t>
    </rPh>
    <rPh sb="10" eb="12">
      <t>ボウシ</t>
    </rPh>
    <phoneticPr fontId="3"/>
  </si>
  <si>
    <t>(C）</t>
    <phoneticPr fontId="3"/>
  </si>
  <si>
    <t>(C/A)</t>
    <phoneticPr fontId="3"/>
  </si>
  <si>
    <t>１号遊休農地</t>
    <rPh sb="1" eb="2">
      <t>ゴウ</t>
    </rPh>
    <rPh sb="2" eb="4">
      <t>ユウキュウ</t>
    </rPh>
    <rPh sb="4" eb="6">
      <t>ノウチ</t>
    </rPh>
    <phoneticPr fontId="3"/>
  </si>
  <si>
    <t>２号遊休農地</t>
    <rPh sb="1" eb="2">
      <t>ゴウ</t>
    </rPh>
    <rPh sb="2" eb="4">
      <t>ユウキュウ</t>
    </rPh>
    <rPh sb="4" eb="6">
      <t>ノウチ</t>
    </rPh>
    <phoneticPr fontId="3"/>
  </si>
  <si>
    <t>(A＝B+C)</t>
    <phoneticPr fontId="3"/>
  </si>
  <si>
    <t>遊休農地面積</t>
    <rPh sb="0" eb="2">
      <t>ユウキュウ</t>
    </rPh>
    <rPh sb="2" eb="4">
      <t>ノウチ</t>
    </rPh>
    <rPh sb="4" eb="6">
      <t>メンセキ</t>
    </rPh>
    <phoneticPr fontId="3"/>
  </si>
  <si>
    <t>(D＝E+F)</t>
    <phoneticPr fontId="3"/>
  </si>
  <si>
    <t>（E)</t>
    <phoneticPr fontId="3"/>
  </si>
  <si>
    <t>(F)</t>
    <phoneticPr fontId="3"/>
  </si>
  <si>
    <t>農地中間管理事業との連携</t>
    <rPh sb="0" eb="2">
      <t>ノウチ</t>
    </rPh>
    <rPh sb="2" eb="4">
      <t>チュウカン</t>
    </rPh>
    <rPh sb="4" eb="6">
      <t>カンリ</t>
    </rPh>
    <rPh sb="6" eb="8">
      <t>ジギョウ</t>
    </rPh>
    <rPh sb="10" eb="12">
      <t>レンケイ</t>
    </rPh>
    <phoneticPr fontId="3"/>
  </si>
  <si>
    <t>（目標）</t>
    <phoneticPr fontId="3"/>
  </si>
  <si>
    <t>（現状）</t>
    <phoneticPr fontId="3"/>
  </si>
  <si>
    <t>農地中間管理権</t>
    <rPh sb="0" eb="2">
      <t>ノウチ</t>
    </rPh>
    <rPh sb="2" eb="4">
      <t>チュウカン</t>
    </rPh>
    <rPh sb="4" eb="7">
      <t>カンリケン</t>
    </rPh>
    <phoneticPr fontId="3"/>
  </si>
  <si>
    <t>(A）</t>
    <phoneticPr fontId="3"/>
  </si>
  <si>
    <t>担い手への農地集積面積の目標</t>
    <rPh sb="0" eb="1">
      <t>ニナ</t>
    </rPh>
    <rPh sb="2" eb="3">
      <t>テ</t>
    </rPh>
    <rPh sb="5" eb="7">
      <t>ノウチ</t>
    </rPh>
    <rPh sb="7" eb="9">
      <t>シュウセキ</t>
    </rPh>
    <rPh sb="9" eb="11">
      <t>メンセキ</t>
    </rPh>
    <rPh sb="12" eb="14">
      <t>モクヒョウ</t>
    </rPh>
    <phoneticPr fontId="3"/>
  </si>
  <si>
    <t>認定農業者等担</t>
    <rPh sb="0" eb="2">
      <t>ニンテイ</t>
    </rPh>
    <rPh sb="2" eb="5">
      <t>ノウギョウシャ</t>
    </rPh>
    <rPh sb="5" eb="6">
      <t>トウ</t>
    </rPh>
    <rPh sb="6" eb="7">
      <t>ニナ</t>
    </rPh>
    <phoneticPr fontId="3"/>
  </si>
  <si>
    <t>い手の耕地面積</t>
    <rPh sb="1" eb="2">
      <t>テ</t>
    </rPh>
    <rPh sb="3" eb="5">
      <t>コウチ</t>
    </rPh>
    <rPh sb="5" eb="7">
      <t>メンセキ</t>
    </rPh>
    <phoneticPr fontId="3"/>
  </si>
  <si>
    <t>合計</t>
    <rPh sb="0" eb="2">
      <t>ゴウケイ</t>
    </rPh>
    <phoneticPr fontId="3"/>
  </si>
  <si>
    <t>農家後継</t>
    <rPh sb="0" eb="2">
      <t>ノウカ</t>
    </rPh>
    <rPh sb="2" eb="4">
      <t>コウケイ</t>
    </rPh>
    <phoneticPr fontId="3"/>
  </si>
  <si>
    <t>新規就農者
（個人）</t>
    <rPh sb="0" eb="2">
      <t>シンキ</t>
    </rPh>
    <rPh sb="2" eb="4">
      <t>シュウノウ</t>
    </rPh>
    <rPh sb="4" eb="5">
      <t>シャ</t>
    </rPh>
    <rPh sb="7" eb="9">
      <t>コジン</t>
    </rPh>
    <phoneticPr fontId="3"/>
  </si>
  <si>
    <t>新規就農者
（法人）</t>
    <rPh sb="0" eb="2">
      <t>シンキ</t>
    </rPh>
    <rPh sb="2" eb="4">
      <t>シュウノウ</t>
    </rPh>
    <rPh sb="4" eb="5">
      <t>シャ</t>
    </rPh>
    <rPh sb="7" eb="9">
      <t>ホウジン</t>
    </rPh>
    <phoneticPr fontId="3"/>
  </si>
  <si>
    <t>(B）</t>
    <phoneticPr fontId="3"/>
  </si>
  <si>
    <t>人</t>
    <rPh sb="0" eb="1">
      <t>ニン</t>
    </rPh>
    <phoneticPr fontId="3"/>
  </si>
  <si>
    <t>新規参入者の促進</t>
    <rPh sb="0" eb="2">
      <t>シンキ</t>
    </rPh>
    <rPh sb="2" eb="5">
      <t>サンニュウシャ</t>
    </rPh>
    <rPh sb="6" eb="8">
      <t>ソクシン</t>
    </rPh>
    <phoneticPr fontId="3"/>
  </si>
  <si>
    <t>農地所有適格法人等法人化の推進（企業等の参入含む）</t>
    <rPh sb="0" eb="2">
      <t>ノウチ</t>
    </rPh>
    <rPh sb="2" eb="4">
      <t>ショユウ</t>
    </rPh>
    <rPh sb="4" eb="6">
      <t>テキカク</t>
    </rPh>
    <rPh sb="6" eb="8">
      <t>ホウジン</t>
    </rPh>
    <rPh sb="8" eb="9">
      <t>トウ</t>
    </rPh>
    <rPh sb="9" eb="12">
      <t>ホウジンカ</t>
    </rPh>
    <rPh sb="13" eb="15">
      <t>スイシン</t>
    </rPh>
    <rPh sb="16" eb="18">
      <t>キギョウ</t>
    </rPh>
    <rPh sb="18" eb="19">
      <t>トウ</t>
    </rPh>
    <rPh sb="20" eb="22">
      <t>サンニュウ</t>
    </rPh>
    <rPh sb="22" eb="23">
      <t>フク</t>
    </rPh>
    <phoneticPr fontId="3"/>
  </si>
  <si>
    <t>法人数</t>
    <rPh sb="0" eb="3">
      <t>ホウジンスウ</t>
    </rPh>
    <phoneticPr fontId="3"/>
  </si>
  <si>
    <t>社</t>
    <rPh sb="0" eb="1">
      <t>シャ</t>
    </rPh>
    <phoneticPr fontId="3"/>
  </si>
  <si>
    <t>農地所有
適格法人</t>
    <rPh sb="0" eb="2">
      <t>ノウチ</t>
    </rPh>
    <rPh sb="2" eb="4">
      <t>ショユウ</t>
    </rPh>
    <rPh sb="5" eb="7">
      <t>テキカク</t>
    </rPh>
    <rPh sb="7" eb="9">
      <t>ホウジン</t>
    </rPh>
    <phoneticPr fontId="3"/>
  </si>
  <si>
    <t>企業等の参入促進</t>
    <rPh sb="0" eb="2">
      <t>キギョウ</t>
    </rPh>
    <rPh sb="2" eb="3">
      <t>トウ</t>
    </rPh>
    <rPh sb="4" eb="6">
      <t>サンニュウ</t>
    </rPh>
    <rPh sb="6" eb="8">
      <t>ソクシン</t>
    </rPh>
    <phoneticPr fontId="3"/>
  </si>
  <si>
    <t>２　農地利用の最適化の推進に関する方法</t>
    <rPh sb="2" eb="4">
      <t>ノウチ</t>
    </rPh>
    <rPh sb="4" eb="6">
      <t>リヨウ</t>
    </rPh>
    <rPh sb="7" eb="10">
      <t>サイテキカ</t>
    </rPh>
    <rPh sb="11" eb="13">
      <t>スイシン</t>
    </rPh>
    <rPh sb="14" eb="15">
      <t>カン</t>
    </rPh>
    <rPh sb="17" eb="19">
      <t>ホウホウ</t>
    </rPh>
    <phoneticPr fontId="3"/>
  </si>
  <si>
    <t>担い手への農地の集積、集約化に関する活動</t>
    <rPh sb="0" eb="1">
      <t>ニナ</t>
    </rPh>
    <rPh sb="2" eb="3">
      <t>テ</t>
    </rPh>
    <rPh sb="5" eb="7">
      <t>ノウチ</t>
    </rPh>
    <rPh sb="8" eb="10">
      <t>シュウセキ</t>
    </rPh>
    <rPh sb="11" eb="14">
      <t>シュウヤクカ</t>
    </rPh>
    <rPh sb="15" eb="16">
      <t>カン</t>
    </rPh>
    <rPh sb="18" eb="20">
      <t>カツドウ</t>
    </rPh>
    <phoneticPr fontId="3"/>
  </si>
  <si>
    <t>　○　農地の面的集約を目的とした農地中間管理事業等の推進</t>
    <rPh sb="3" eb="5">
      <t>ノウチ</t>
    </rPh>
    <rPh sb="6" eb="8">
      <t>メンテキ</t>
    </rPh>
    <rPh sb="8" eb="10">
      <t>シュウヤク</t>
    </rPh>
    <rPh sb="11" eb="13">
      <t>モクテキ</t>
    </rPh>
    <rPh sb="16" eb="18">
      <t>ノウチ</t>
    </rPh>
    <rPh sb="18" eb="20">
      <t>チュウカン</t>
    </rPh>
    <rPh sb="20" eb="22">
      <t>カンリ</t>
    </rPh>
    <rPh sb="22" eb="24">
      <t>ジギョウ</t>
    </rPh>
    <rPh sb="24" eb="25">
      <t>トウ</t>
    </rPh>
    <rPh sb="26" eb="28">
      <t>スイシン</t>
    </rPh>
    <phoneticPr fontId="3"/>
  </si>
  <si>
    <t>遊休農地の発生防止に関する活動</t>
    <rPh sb="0" eb="2">
      <t>ユウキュウ</t>
    </rPh>
    <rPh sb="2" eb="4">
      <t>ノウチ</t>
    </rPh>
    <rPh sb="5" eb="7">
      <t>ハッセイ</t>
    </rPh>
    <rPh sb="7" eb="9">
      <t>ボウシ</t>
    </rPh>
    <rPh sb="10" eb="11">
      <t>カン</t>
    </rPh>
    <rPh sb="13" eb="15">
      <t>カツドウ</t>
    </rPh>
    <phoneticPr fontId="3"/>
  </si>
  <si>
    <t>　○　農地中間管理事業の積極的な活用を推進</t>
    <rPh sb="3" eb="5">
      <t>ノウチ</t>
    </rPh>
    <rPh sb="5" eb="7">
      <t>チュウカン</t>
    </rPh>
    <rPh sb="7" eb="9">
      <t>カンリ</t>
    </rPh>
    <rPh sb="9" eb="11">
      <t>ジギョウ</t>
    </rPh>
    <rPh sb="12" eb="15">
      <t>セッキョクテキ</t>
    </rPh>
    <rPh sb="16" eb="18">
      <t>カツヨウ</t>
    </rPh>
    <rPh sb="19" eb="21">
      <t>スイシン</t>
    </rPh>
    <phoneticPr fontId="3"/>
  </si>
  <si>
    <t>新規参入・法人の育成等に関する活動</t>
    <rPh sb="0" eb="2">
      <t>シンキ</t>
    </rPh>
    <rPh sb="2" eb="4">
      <t>サンニュウ</t>
    </rPh>
    <rPh sb="5" eb="7">
      <t>ホウジン</t>
    </rPh>
    <rPh sb="8" eb="10">
      <t>イクセイ</t>
    </rPh>
    <rPh sb="10" eb="11">
      <t>トウ</t>
    </rPh>
    <rPh sb="12" eb="13">
      <t>カン</t>
    </rPh>
    <rPh sb="15" eb="17">
      <t>カツドウ</t>
    </rPh>
    <phoneticPr fontId="3"/>
  </si>
  <si>
    <t>遊休農地の解消に関する活動</t>
    <rPh sb="0" eb="2">
      <t>ユウキュウ</t>
    </rPh>
    <rPh sb="2" eb="4">
      <t>ノウチ</t>
    </rPh>
    <rPh sb="5" eb="7">
      <t>カイショウ</t>
    </rPh>
    <rPh sb="8" eb="9">
      <t>カン</t>
    </rPh>
    <rPh sb="11" eb="13">
      <t>カツドウ</t>
    </rPh>
    <phoneticPr fontId="3"/>
  </si>
  <si>
    <t>　○　遊休農地解消関連事業の活用の検討及び実施</t>
    <rPh sb="3" eb="5">
      <t>ユウキュウ</t>
    </rPh>
    <rPh sb="5" eb="7">
      <t>ノウチ</t>
    </rPh>
    <rPh sb="7" eb="9">
      <t>カイショウ</t>
    </rPh>
    <rPh sb="9" eb="11">
      <t>カンレン</t>
    </rPh>
    <rPh sb="11" eb="13">
      <t>ジギョウ</t>
    </rPh>
    <rPh sb="14" eb="16">
      <t>カツヨウ</t>
    </rPh>
    <rPh sb="17" eb="19">
      <t>ケントウ</t>
    </rPh>
    <rPh sb="19" eb="20">
      <t>オヨ</t>
    </rPh>
    <rPh sb="21" eb="23">
      <t>ジッシ</t>
    </rPh>
    <phoneticPr fontId="3"/>
  </si>
  <si>
    <r>
      <t>農地法第３条
第３項法人</t>
    </r>
    <r>
      <rPr>
        <sz val="12"/>
        <color theme="0"/>
        <rFont val="ＭＳ 明朝"/>
        <family val="1"/>
        <charset val="128"/>
      </rPr>
      <t>４</t>
    </r>
    <rPh sb="0" eb="3">
      <t>ノウチホウ</t>
    </rPh>
    <rPh sb="3" eb="4">
      <t>ダイ</t>
    </rPh>
    <rPh sb="5" eb="6">
      <t>ジョウ</t>
    </rPh>
    <rPh sb="7" eb="8">
      <t>ダイ</t>
    </rPh>
    <rPh sb="9" eb="10">
      <t>コウ</t>
    </rPh>
    <rPh sb="10" eb="12">
      <t>ホウジン</t>
    </rPh>
    <phoneticPr fontId="3"/>
  </si>
  <si>
    <r>
      <t>の設定面積</t>
    </r>
    <r>
      <rPr>
        <sz val="12"/>
        <color theme="0"/>
        <rFont val="ＭＳ 明朝"/>
        <family val="1"/>
        <charset val="128"/>
      </rPr>
      <t>５５</t>
    </r>
    <rPh sb="1" eb="3">
      <t>セッテイ</t>
    </rPh>
    <rPh sb="3" eb="5">
      <t>メンセキ</t>
    </rPh>
    <phoneticPr fontId="3"/>
  </si>
  <si>
    <t>－－－</t>
    <phoneticPr fontId="3"/>
  </si>
  <si>
    <t>減少率
（(D-A)/A)</t>
    <rPh sb="0" eb="3">
      <t>ゲンショウリツ</t>
    </rPh>
    <phoneticPr fontId="3"/>
  </si>
  <si>
    <t>増加率
((B-A)/A)</t>
    <rPh sb="0" eb="2">
      <t>ゾウカ</t>
    </rPh>
    <rPh sb="2" eb="3">
      <t>リツ</t>
    </rPh>
    <phoneticPr fontId="3"/>
  </si>
  <si>
    <t>令和２年度</t>
    <rPh sb="0" eb="2">
      <t>レイワ</t>
    </rPh>
    <rPh sb="3" eb="5">
      <t>ネンド</t>
    </rPh>
    <phoneticPr fontId="3"/>
  </si>
  <si>
    <t>令和４年度</t>
    <rPh sb="0" eb="2">
      <t>レイワ</t>
    </rPh>
    <rPh sb="3" eb="5">
      <t>ネンド</t>
    </rPh>
    <phoneticPr fontId="3"/>
  </si>
  <si>
    <t>(C)</t>
    <phoneticPr fontId="3"/>
  </si>
  <si>
    <t>※現状については、平成２３年度から令和元年度までとする。</t>
    <rPh sb="1" eb="3">
      <t>ゲンジョウ</t>
    </rPh>
    <rPh sb="9" eb="11">
      <t>ヘイセイ</t>
    </rPh>
    <rPh sb="13" eb="14">
      <t>ネン</t>
    </rPh>
    <rPh sb="14" eb="15">
      <t>ド</t>
    </rPh>
    <rPh sb="17" eb="19">
      <t>レイワ</t>
    </rPh>
    <rPh sb="19" eb="21">
      <t>ガンネン</t>
    </rPh>
    <rPh sb="21" eb="22">
      <t>ド</t>
    </rPh>
    <rPh sb="22" eb="24">
      <t>ヘイネンド</t>
    </rPh>
    <phoneticPr fontId="3"/>
  </si>
  <si>
    <t>　○　町・農業委員会・ＪＡ等の関係機関による連携強化の推進</t>
    <rPh sb="3" eb="4">
      <t>チョウ</t>
    </rPh>
    <rPh sb="5" eb="7">
      <t>ノウギョウ</t>
    </rPh>
    <rPh sb="7" eb="10">
      <t>イインカイ</t>
    </rPh>
    <rPh sb="13" eb="14">
      <t>トウ</t>
    </rPh>
    <rPh sb="15" eb="17">
      <t>カンケイ</t>
    </rPh>
    <rPh sb="17" eb="19">
      <t>キカン</t>
    </rPh>
    <rPh sb="22" eb="24">
      <t>レンケイ</t>
    </rPh>
    <rPh sb="24" eb="26">
      <t>キョウカ</t>
    </rPh>
    <rPh sb="27" eb="29">
      <t>スイシン</t>
    </rPh>
    <phoneticPr fontId="3"/>
  </si>
  <si>
    <t>　○　町・農業委員会・ＪＡ等の関係機関の連携強化、役割分担の協議</t>
    <rPh sb="3" eb="4">
      <t>チョウ</t>
    </rPh>
    <rPh sb="5" eb="7">
      <t>ノウギョウ</t>
    </rPh>
    <rPh sb="7" eb="10">
      <t>イインカイ</t>
    </rPh>
    <rPh sb="13" eb="14">
      <t>トウ</t>
    </rPh>
    <rPh sb="15" eb="17">
      <t>カンケイ</t>
    </rPh>
    <rPh sb="17" eb="19">
      <t>キカン</t>
    </rPh>
    <rPh sb="20" eb="22">
      <t>レンケイ</t>
    </rPh>
    <rPh sb="22" eb="24">
      <t>キョウカ</t>
    </rPh>
    <rPh sb="25" eb="27">
      <t>ヤクワリ</t>
    </rPh>
    <rPh sb="27" eb="29">
      <t>ブンタン</t>
    </rPh>
    <rPh sb="30" eb="32">
      <t>キョウギ</t>
    </rPh>
    <phoneticPr fontId="3"/>
  </si>
  <si>
    <t>　○　「企業連携・農業法人化サポートデスク」（北海道農政部農業経営課）との連携による企業参入の促進</t>
    <rPh sb="4" eb="6">
      <t>キギョウ</t>
    </rPh>
    <rPh sb="6" eb="8">
      <t>レンケイ</t>
    </rPh>
    <rPh sb="9" eb="11">
      <t>ノウギョウ</t>
    </rPh>
    <rPh sb="11" eb="13">
      <t>ホウジン</t>
    </rPh>
    <rPh sb="13" eb="14">
      <t>カ</t>
    </rPh>
    <rPh sb="23" eb="26">
      <t>ホッカイドウ</t>
    </rPh>
    <rPh sb="26" eb="29">
      <t>ノウセイブ</t>
    </rPh>
    <rPh sb="29" eb="31">
      <t>ノウギョウ</t>
    </rPh>
    <rPh sb="31" eb="33">
      <t>ケイエイ</t>
    </rPh>
    <rPh sb="33" eb="34">
      <t>カ</t>
    </rPh>
    <rPh sb="37" eb="39">
      <t>レンケイ</t>
    </rPh>
    <rPh sb="42" eb="44">
      <t>キギョウ</t>
    </rPh>
    <rPh sb="44" eb="46">
      <t>サンニュウ</t>
    </rPh>
    <rPh sb="47" eb="49">
      <t>ソクシン</t>
    </rPh>
    <phoneticPr fontId="3"/>
  </si>
  <si>
    <t>　○　新規就農希望者等に対するＰＲ活動の実施</t>
    <rPh sb="5" eb="7">
      <t>シュウノウ</t>
    </rPh>
    <rPh sb="7" eb="10">
      <t>キボウシャ</t>
    </rPh>
    <rPh sb="10" eb="11">
      <t>トウ</t>
    </rPh>
    <rPh sb="12" eb="13">
      <t>タイ</t>
    </rPh>
    <rPh sb="17" eb="19">
      <t>カツドウ</t>
    </rPh>
    <rPh sb="20" eb="22">
      <t>ジッシ</t>
    </rPh>
    <phoneticPr fontId="3"/>
  </si>
  <si>
    <t>　○　農地パトロール（利用状況調査）・利用意向調査を通じ、農地所有者に対する指導・説明並びに相談活動を実施</t>
    <rPh sb="3" eb="5">
      <t>ノウチ</t>
    </rPh>
    <rPh sb="11" eb="13">
      <t>リヨウ</t>
    </rPh>
    <rPh sb="13" eb="15">
      <t>ジョウキョウ</t>
    </rPh>
    <rPh sb="15" eb="17">
      <t>チョウサ</t>
    </rPh>
    <rPh sb="19" eb="21">
      <t>リヨウ</t>
    </rPh>
    <rPh sb="21" eb="23">
      <t>イコウ</t>
    </rPh>
    <rPh sb="23" eb="25">
      <t>チョウサ</t>
    </rPh>
    <rPh sb="26" eb="27">
      <t>ツウ</t>
    </rPh>
    <rPh sb="29" eb="31">
      <t>ノウチ</t>
    </rPh>
    <rPh sb="31" eb="33">
      <t>ショユウ</t>
    </rPh>
    <rPh sb="33" eb="34">
      <t>シャ</t>
    </rPh>
    <rPh sb="35" eb="36">
      <t>タイ</t>
    </rPh>
    <rPh sb="38" eb="40">
      <t>シドウ</t>
    </rPh>
    <rPh sb="41" eb="43">
      <t>セツメイ</t>
    </rPh>
    <rPh sb="43" eb="44">
      <t>ナラ</t>
    </rPh>
    <rPh sb="46" eb="48">
      <t>ソウダン</t>
    </rPh>
    <rPh sb="48" eb="50">
      <t>カツドウ</t>
    </rPh>
    <rPh sb="51" eb="53">
      <t>ジッシ</t>
    </rPh>
    <phoneticPr fontId="3"/>
  </si>
  <si>
    <t>　○　農地パトロール（利用状況調査）・利用意向調査等の農地制度の周知</t>
    <rPh sb="3" eb="5">
      <t>ノウチ</t>
    </rPh>
    <rPh sb="11" eb="13">
      <t>リヨウ</t>
    </rPh>
    <rPh sb="13" eb="15">
      <t>ジョウキョウ</t>
    </rPh>
    <rPh sb="15" eb="17">
      <t>チョウサ</t>
    </rPh>
    <rPh sb="19" eb="21">
      <t>リヨウ</t>
    </rPh>
    <rPh sb="21" eb="23">
      <t>イコウ</t>
    </rPh>
    <rPh sb="23" eb="25">
      <t>チョウサ</t>
    </rPh>
    <rPh sb="25" eb="26">
      <t>トウ</t>
    </rPh>
    <rPh sb="27" eb="29">
      <t>ノウチ</t>
    </rPh>
    <rPh sb="29" eb="31">
      <t>セイド</t>
    </rPh>
    <rPh sb="32" eb="34">
      <t>シュウチ</t>
    </rPh>
    <phoneticPr fontId="3"/>
  </si>
  <si>
    <t>　○　農地の出し手の掘り起こしを推進</t>
    <rPh sb="3" eb="5">
      <t>ノウチ</t>
    </rPh>
    <rPh sb="6" eb="7">
      <t>ダ</t>
    </rPh>
    <rPh sb="8" eb="9">
      <t>テ</t>
    </rPh>
    <rPh sb="10" eb="11">
      <t>ホ</t>
    </rPh>
    <rPh sb="12" eb="13">
      <t>オ</t>
    </rPh>
    <rPh sb="16" eb="18">
      <t>スイシン</t>
    </rPh>
    <phoneticPr fontId="3"/>
  </si>
  <si>
    <t>　○　農地の利用関係の調整に資するための各種制度説明会の開催</t>
    <rPh sb="3" eb="5">
      <t>ノウチ</t>
    </rPh>
    <rPh sb="6" eb="8">
      <t>リヨウ</t>
    </rPh>
    <rPh sb="8" eb="10">
      <t>カンケイ</t>
    </rPh>
    <rPh sb="11" eb="13">
      <t>チョウセイ</t>
    </rPh>
    <rPh sb="14" eb="15">
      <t>シ</t>
    </rPh>
    <rPh sb="20" eb="22">
      <t>カクシュ</t>
    </rPh>
    <rPh sb="22" eb="24">
      <t>セイド</t>
    </rPh>
    <rPh sb="24" eb="27">
      <t>セツメイカイ</t>
    </rPh>
    <rPh sb="28" eb="30">
      <t>カイサイ</t>
    </rPh>
    <phoneticPr fontId="3"/>
  </si>
  <si>
    <t>　○　人・農地プランに位置付けられている中心経営体を核とした地域農業者による話し合いの場の設置</t>
    <rPh sb="3" eb="4">
      <t>ヒト</t>
    </rPh>
    <rPh sb="5" eb="7">
      <t>ノウチ</t>
    </rPh>
    <rPh sb="11" eb="13">
      <t>イチ</t>
    </rPh>
    <rPh sb="13" eb="14">
      <t>ツ</t>
    </rPh>
    <rPh sb="20" eb="22">
      <t>チュウシン</t>
    </rPh>
    <rPh sb="22" eb="24">
      <t>ケイエイ</t>
    </rPh>
    <rPh sb="24" eb="25">
      <t>タイ</t>
    </rPh>
    <rPh sb="26" eb="27">
      <t>カク</t>
    </rPh>
    <rPh sb="30" eb="32">
      <t>チイキ</t>
    </rPh>
    <rPh sb="32" eb="34">
      <t>ノウギョウ</t>
    </rPh>
    <rPh sb="34" eb="35">
      <t>シャ</t>
    </rPh>
    <rPh sb="38" eb="39">
      <t>ハナ</t>
    </rPh>
    <rPh sb="40" eb="41">
      <t>ア</t>
    </rPh>
    <rPh sb="43" eb="44">
      <t>バ</t>
    </rPh>
    <rPh sb="45" eb="47">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</si>
</sst>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quot;△ &quot;0.0"/>
  </numFmts>
  <fonts count="24" x14ac:knownFonts="1">
    <font>
      <sz val="12"/>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sz val="6"/>
      <name val="ＭＳ Ｐゴシック"/>
      <family val="2"/>
      <charset val="128"/>
      <scheme val="minor"/>
    </font>
    <font>
      <sz val="12"/>
      <color theme="1"/>
      <name val="ＭＳ 明朝"/>
      <family val="1"/>
      <charset val="128"/>
    </font>
    <font>
      <sz val="12"/>
      <color theme="0"/>
      <name val="ＭＳ 明朝"/>
      <family val="1"/>
      <charset val="128"/>
    </font>
    <font>
      <sz val="20"/>
      <color theme="1"/>
      <name val="ＭＳ 明朝"/>
      <family val="1"/>
      <charset val="128"/>
    </font>
    <font>
      <sz val="12"/>
      <name val="ＭＳ 明朝"/>
      <family val="1"/>
      <charset val="128"/>
    </font>
    <font>
      <b/>
      <sz val="13"/>
      <color theme="3"/>
      <name val="ＭＳ Ｐゴシック"/>
      <family val="2"/>
      <charset val="128"/>
      <scheme val="minor"/>
    </font>
    <font>
      <b/>
      <sz val="11"/>
      <color theme="3"/>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sz val="11"/>
      <color rgb="FFFF0000"/>
      <name val="ＭＳ Ｐゴシック"/>
      <family val="2"/>
      <charset val="128"/>
      <scheme val="minor"/>
    </font>
    <font>
      <sz val="12"/>
      <name val="ＭＳ Ｐゴシック"/>
      <family val="3"/>
      <charset val="128"/>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alignment vertical="center"/>
    </xf>
    <xf numFmtId="0" fontId="7" fillId="0" borderId="0"/>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 fillId="0" borderId="0" applyNumberFormat="0" applyFill="0" applyBorder="0" applyAlignment="0" applyProtection="0">
      <alignment vertical="center"/>
    </xf>
    <xf numFmtId="0" fontId="12" fillId="7" borderId="15" applyNumberFormat="0" applyAlignment="0" applyProtection="0">
      <alignment vertical="center"/>
    </xf>
    <xf numFmtId="0" fontId="13" fillId="4" borderId="0" applyNumberFormat="0" applyBorder="0" applyAlignment="0" applyProtection="0">
      <alignment vertical="center"/>
    </xf>
    <xf numFmtId="0" fontId="10" fillId="8" borderId="16" applyNumberFormat="0" applyFont="0" applyAlignment="0" applyProtection="0">
      <alignment vertical="center"/>
    </xf>
    <xf numFmtId="0" fontId="14" fillId="0" borderId="14" applyNumberFormat="0" applyFill="0" applyAlignment="0" applyProtection="0">
      <alignment vertical="center"/>
    </xf>
    <xf numFmtId="0" fontId="15" fillId="3" borderId="0" applyNumberFormat="0" applyBorder="0" applyAlignment="0" applyProtection="0">
      <alignment vertical="center"/>
    </xf>
    <xf numFmtId="0" fontId="16" fillId="6" borderId="12" applyNumberFormat="0" applyAlignment="0" applyProtection="0">
      <alignment vertical="center"/>
    </xf>
    <xf numFmtId="0" fontId="17" fillId="0" borderId="0" applyNumberFormat="0" applyFill="0" applyBorder="0" applyAlignment="0" applyProtection="0">
      <alignment vertical="center"/>
    </xf>
    <xf numFmtId="38" fontId="18" fillId="0" borderId="0" applyFont="0" applyFill="0" applyBorder="0" applyAlignment="0" applyProtection="0"/>
    <xf numFmtId="38" fontId="7" fillId="0" borderId="0" applyFont="0" applyFill="0" applyBorder="0" applyAlignment="0" applyProtection="0"/>
    <xf numFmtId="0" fontId="2" fillId="0" borderId="9" applyNumberFormat="0" applyFill="0" applyAlignment="0" applyProtection="0">
      <alignment vertical="center"/>
    </xf>
    <xf numFmtId="0" fontId="8" fillId="0" borderId="10" applyNumberFormat="0" applyFill="0" applyAlignment="0" applyProtection="0">
      <alignment vertical="center"/>
    </xf>
    <xf numFmtId="0" fontId="9" fillId="0" borderId="11" applyNumberFormat="0" applyFill="0" applyAlignment="0" applyProtection="0">
      <alignment vertical="center"/>
    </xf>
    <xf numFmtId="0" fontId="9" fillId="0" borderId="0" applyNumberFormat="0" applyFill="0" applyBorder="0" applyAlignment="0" applyProtection="0">
      <alignment vertical="center"/>
    </xf>
    <xf numFmtId="0" fontId="19" fillId="0" borderId="17" applyNumberFormat="0" applyFill="0" applyAlignment="0" applyProtection="0">
      <alignment vertical="center"/>
    </xf>
    <xf numFmtId="0" fontId="20" fillId="6" borderId="13" applyNumberFormat="0" applyAlignment="0" applyProtection="0">
      <alignment vertical="center"/>
    </xf>
    <xf numFmtId="0" fontId="21" fillId="0" borderId="0" applyNumberFormat="0" applyFill="0" applyBorder="0" applyAlignment="0" applyProtection="0">
      <alignment vertical="center"/>
    </xf>
    <xf numFmtId="0" fontId="22" fillId="5" borderId="12" applyNumberFormat="0" applyAlignment="0" applyProtection="0">
      <alignment vertical="center"/>
    </xf>
    <xf numFmtId="0" fontId="10" fillId="0" borderId="0">
      <alignment vertical="center"/>
    </xf>
    <xf numFmtId="0" fontId="23" fillId="2" borderId="0" applyNumberFormat="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6" xfId="0" applyFont="1" applyBorder="1">
      <alignmen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Fill="1" applyBorder="1">
      <alignment vertical="center"/>
    </xf>
    <xf numFmtId="0" fontId="4" fillId="0" borderId="2" xfId="0" applyFont="1" applyFill="1" applyBorder="1">
      <alignment vertical="center"/>
    </xf>
    <xf numFmtId="0" fontId="4" fillId="0" borderId="8" xfId="0" applyFont="1" applyFill="1" applyBorder="1">
      <alignment vertical="center"/>
    </xf>
    <xf numFmtId="0" fontId="4" fillId="0" borderId="5" xfId="0" applyFont="1" applyFill="1" applyBorder="1">
      <alignment vertical="center"/>
    </xf>
    <xf numFmtId="0" fontId="4" fillId="0" borderId="0" xfId="0" applyFont="1" applyFill="1" applyBorder="1">
      <alignment vertical="center"/>
    </xf>
    <xf numFmtId="0" fontId="4" fillId="0" borderId="6" xfId="0" applyFont="1" applyFill="1" applyBorder="1">
      <alignment vertical="center"/>
    </xf>
    <xf numFmtId="0" fontId="4" fillId="0" borderId="3" xfId="0" applyFont="1" applyFill="1" applyBorder="1">
      <alignment vertical="center"/>
    </xf>
    <xf numFmtId="0" fontId="4" fillId="0" borderId="1"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0" fontId="4" fillId="0" borderId="8" xfId="0" applyFont="1" applyBorder="1">
      <alignment vertical="center"/>
    </xf>
    <xf numFmtId="176" fontId="4" fillId="0" borderId="3" xfId="0" applyNumberFormat="1" applyFont="1" applyBorder="1" applyAlignment="1">
      <alignment horizontal="right" vertical="center"/>
    </xf>
    <xf numFmtId="176" fontId="4" fillId="0" borderId="7" xfId="0" applyNumberFormat="1" applyFont="1" applyBorder="1" applyAlignment="1">
      <alignment horizontal="right"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77" fontId="4" fillId="0" borderId="3" xfId="0" applyNumberFormat="1" applyFont="1" applyBorder="1" applyAlignment="1">
      <alignment horizontal="right" vertical="center"/>
    </xf>
    <xf numFmtId="177" fontId="4" fillId="0" borderId="7" xfId="0" applyNumberFormat="1" applyFont="1" applyBorder="1" applyAlignment="1">
      <alignment horizontal="right" vertical="center"/>
    </xf>
    <xf numFmtId="0" fontId="4" fillId="0" borderId="0" xfId="0" applyFont="1" applyBorder="1">
      <alignment vertical="center"/>
    </xf>
    <xf numFmtId="0" fontId="4" fillId="0" borderId="5" xfId="0" applyFont="1" applyBorder="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177" fontId="4" fillId="0" borderId="3" xfId="0" quotePrefix="1" applyNumberFormat="1" applyFont="1" applyBorder="1" applyAlignment="1">
      <alignment horizontal="right" vertical="center"/>
    </xf>
    <xf numFmtId="0" fontId="4" fillId="0" borderId="3" xfId="0" quotePrefix="1"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vertical="center"/>
    </xf>
    <xf numFmtId="178" fontId="4" fillId="0" borderId="3" xfId="0" applyNumberFormat="1" applyFont="1" applyBorder="1" applyAlignment="1">
      <alignment horizontal="right" vertical="center"/>
    </xf>
    <xf numFmtId="178" fontId="4" fillId="0" borderId="7" xfId="0" applyNumberFormat="1" applyFont="1" applyBorder="1" applyAlignment="1">
      <alignment horizontal="right" vertical="center"/>
    </xf>
  </cellXfs>
  <cellStyles count="4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3"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1"/>
    <cellStyle name="標準 3"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tabSelected="1" view="pageBreakPreview" zoomScale="60" zoomScaleNormal="70" workbookViewId="0">
      <selection activeCell="N13" sqref="N13"/>
    </sheetView>
  </sheetViews>
  <sheetFormatPr defaultRowHeight="14.25" x14ac:dyDescent="0.15"/>
  <cols>
    <col min="1" max="1" width="3.375" customWidth="1"/>
    <col min="2" max="2" width="12.625" customWidth="1"/>
    <col min="3" max="3" width="2.625" customWidth="1"/>
    <col min="4" max="4" width="12.625" customWidth="1"/>
    <col min="5" max="5" width="2.625" customWidth="1"/>
    <col min="6" max="6" width="12.625" customWidth="1"/>
    <col min="7" max="7" width="2.625" customWidth="1"/>
    <col min="8" max="8" width="12.625" customWidth="1"/>
    <col min="9" max="9" width="2.625" customWidth="1"/>
    <col min="10" max="10" width="12.625" customWidth="1"/>
    <col min="11" max="11" width="2.625" customWidth="1"/>
    <col min="12" max="12" width="12.625" customWidth="1"/>
    <col min="13" max="13" width="2.625" customWidth="1"/>
    <col min="14" max="14" width="12.625" customWidth="1"/>
    <col min="15" max="15" width="2.625" customWidth="1"/>
    <col min="16" max="16" width="12.625" customWidth="1"/>
    <col min="17" max="17" width="2.625" customWidth="1"/>
    <col min="18" max="18" width="12.625" customWidth="1"/>
    <col min="19" max="19" width="2.625" customWidth="1"/>
    <col min="20" max="20" width="2.75" customWidth="1"/>
  </cols>
  <sheetData>
    <row r="1" spans="2:19" ht="20.100000000000001" customHeight="1" x14ac:dyDescent="0.15">
      <c r="B1" s="47" t="s">
        <v>11</v>
      </c>
      <c r="C1" s="47"/>
      <c r="D1" s="47"/>
      <c r="E1" s="47"/>
      <c r="F1" s="47"/>
      <c r="G1" s="47"/>
      <c r="H1" s="47"/>
      <c r="I1" s="47"/>
      <c r="J1" s="47"/>
      <c r="K1" s="47"/>
      <c r="L1" s="47"/>
      <c r="M1" s="47"/>
      <c r="N1" s="47"/>
      <c r="O1" s="47"/>
      <c r="P1" s="2"/>
      <c r="Q1" s="2"/>
      <c r="R1" s="2"/>
      <c r="S1" s="2"/>
    </row>
    <row r="2" spans="2:19" ht="20.100000000000001" customHeight="1" x14ac:dyDescent="0.15">
      <c r="B2" s="2"/>
      <c r="C2" s="2"/>
      <c r="D2" s="2"/>
      <c r="E2" s="2"/>
      <c r="F2" s="2"/>
      <c r="G2" s="2"/>
      <c r="H2" s="2"/>
      <c r="I2" s="2"/>
      <c r="J2" s="2"/>
      <c r="K2" s="2"/>
      <c r="L2" s="2"/>
      <c r="M2" s="2"/>
      <c r="N2" s="2"/>
      <c r="O2" s="2"/>
      <c r="P2" s="2"/>
      <c r="Q2" s="2"/>
      <c r="R2" s="2"/>
      <c r="S2" s="2"/>
    </row>
    <row r="3" spans="2:19" ht="20.100000000000001" customHeight="1" x14ac:dyDescent="0.15">
      <c r="B3" s="2" t="s">
        <v>12</v>
      </c>
      <c r="C3" s="2"/>
      <c r="D3" s="2"/>
      <c r="E3" s="2"/>
      <c r="F3" s="2"/>
      <c r="G3" s="2"/>
      <c r="H3" s="2"/>
      <c r="I3" s="2"/>
      <c r="J3" s="2"/>
      <c r="K3" s="2"/>
      <c r="L3" s="2"/>
      <c r="M3" s="2"/>
      <c r="N3" s="2"/>
      <c r="O3" s="2"/>
      <c r="P3" s="2"/>
      <c r="Q3" s="2"/>
      <c r="R3" s="2"/>
      <c r="S3" s="2"/>
    </row>
    <row r="4" spans="2:19" ht="20.100000000000001" customHeight="1" x14ac:dyDescent="0.15">
      <c r="B4" s="2"/>
      <c r="C4" s="2"/>
      <c r="D4" s="2"/>
      <c r="E4" s="2"/>
      <c r="F4" s="2"/>
      <c r="G4" s="2"/>
      <c r="H4" s="2"/>
      <c r="I4" s="2"/>
      <c r="J4" s="2"/>
      <c r="K4" s="2"/>
      <c r="L4" s="2"/>
      <c r="M4" s="2"/>
      <c r="N4" s="2"/>
      <c r="O4" s="2"/>
      <c r="P4" s="2"/>
      <c r="Q4" s="2"/>
      <c r="R4" s="2"/>
      <c r="S4" s="2"/>
    </row>
    <row r="5" spans="2:19" ht="20.100000000000001" customHeight="1" x14ac:dyDescent="0.15">
      <c r="B5" s="2" t="s">
        <v>13</v>
      </c>
      <c r="C5" s="2"/>
      <c r="D5" s="2"/>
      <c r="E5" s="2"/>
      <c r="F5" s="2"/>
      <c r="G5" s="2"/>
      <c r="H5" s="2"/>
      <c r="I5" s="2"/>
      <c r="J5" s="2"/>
      <c r="K5" s="2"/>
      <c r="L5" s="2"/>
      <c r="M5" s="2"/>
      <c r="N5" s="2"/>
      <c r="O5" s="2"/>
      <c r="P5" s="2"/>
      <c r="Q5" s="2"/>
      <c r="R5" s="2"/>
      <c r="S5" s="2"/>
    </row>
    <row r="6" spans="2:19" ht="20.100000000000001" customHeight="1" x14ac:dyDescent="0.15">
      <c r="B6" s="12" t="s">
        <v>0</v>
      </c>
      <c r="C6" s="13"/>
      <c r="D6" s="12" t="s">
        <v>57</v>
      </c>
      <c r="E6" s="27"/>
      <c r="F6" s="27"/>
      <c r="G6" s="13"/>
      <c r="H6" s="12" t="s">
        <v>58</v>
      </c>
      <c r="I6" s="27"/>
      <c r="J6" s="27"/>
      <c r="K6" s="13"/>
      <c r="L6" s="3"/>
      <c r="M6" s="4"/>
      <c r="N6" s="4"/>
      <c r="O6" s="4"/>
      <c r="P6" s="2"/>
      <c r="Q6" s="2"/>
      <c r="R6" s="2"/>
      <c r="S6" s="2"/>
    </row>
    <row r="7" spans="2:19" ht="20.100000000000001" customHeight="1" x14ac:dyDescent="0.15">
      <c r="B7" s="41"/>
      <c r="C7" s="42"/>
      <c r="D7" s="28" t="s">
        <v>2</v>
      </c>
      <c r="E7" s="29"/>
      <c r="F7" s="29"/>
      <c r="G7" s="30"/>
      <c r="H7" s="28" t="s">
        <v>3</v>
      </c>
      <c r="I7" s="29"/>
      <c r="J7" s="29"/>
      <c r="K7" s="30"/>
      <c r="L7" s="3"/>
      <c r="M7" s="4"/>
      <c r="N7" s="4"/>
      <c r="O7" s="4"/>
      <c r="P7" s="2"/>
      <c r="Q7" s="2"/>
      <c r="R7" s="2"/>
      <c r="S7" s="2"/>
    </row>
    <row r="8" spans="2:19" ht="20.100000000000001" customHeight="1" x14ac:dyDescent="0.15">
      <c r="B8" s="41" t="s">
        <v>1</v>
      </c>
      <c r="C8" s="42"/>
      <c r="D8" s="12" t="s">
        <v>4</v>
      </c>
      <c r="E8" s="13"/>
      <c r="F8" s="12" t="s">
        <v>5</v>
      </c>
      <c r="G8" s="13"/>
      <c r="H8" s="12" t="s">
        <v>4</v>
      </c>
      <c r="I8" s="13"/>
      <c r="J8" s="12" t="s">
        <v>5</v>
      </c>
      <c r="K8" s="13"/>
      <c r="L8" s="3"/>
      <c r="M8" s="4"/>
      <c r="N8" s="4"/>
      <c r="O8" s="4"/>
      <c r="P8" s="2"/>
      <c r="Q8" s="2"/>
      <c r="R8" s="2"/>
      <c r="S8" s="2"/>
    </row>
    <row r="9" spans="2:19" ht="20.100000000000001" customHeight="1" x14ac:dyDescent="0.15">
      <c r="B9" s="28"/>
      <c r="C9" s="30"/>
      <c r="D9" s="28" t="s">
        <v>6</v>
      </c>
      <c r="E9" s="30"/>
      <c r="F9" s="28" t="s">
        <v>7</v>
      </c>
      <c r="G9" s="30"/>
      <c r="H9" s="28" t="s">
        <v>15</v>
      </c>
      <c r="I9" s="30"/>
      <c r="J9" s="28" t="s">
        <v>16</v>
      </c>
      <c r="K9" s="30"/>
      <c r="L9" s="3"/>
      <c r="M9" s="4"/>
      <c r="N9" s="4"/>
      <c r="O9" s="4"/>
      <c r="P9" s="2"/>
      <c r="Q9" s="2"/>
      <c r="R9" s="2"/>
      <c r="S9" s="2"/>
    </row>
    <row r="10" spans="2:19" ht="20.100000000000001" customHeight="1" x14ac:dyDescent="0.15">
      <c r="B10" s="25">
        <v>1010</v>
      </c>
      <c r="C10" s="23" t="s">
        <v>9</v>
      </c>
      <c r="D10" s="48">
        <v>610</v>
      </c>
      <c r="E10" s="23" t="s">
        <v>9</v>
      </c>
      <c r="F10" s="35">
        <f>ROUND(D10/B10*100,1)</f>
        <v>60.4</v>
      </c>
      <c r="G10" s="23" t="s">
        <v>10</v>
      </c>
      <c r="H10" s="35">
        <v>640</v>
      </c>
      <c r="I10" s="23" t="s">
        <v>9</v>
      </c>
      <c r="J10" s="35">
        <f>ROUND(H10/B10*100,1)</f>
        <v>63.4</v>
      </c>
      <c r="K10" s="23" t="s">
        <v>10</v>
      </c>
      <c r="L10" s="3"/>
      <c r="M10" s="4"/>
      <c r="N10" s="4"/>
      <c r="O10" s="4"/>
      <c r="P10" s="2"/>
      <c r="Q10" s="2"/>
      <c r="R10" s="2"/>
      <c r="S10" s="2"/>
    </row>
    <row r="11" spans="2:19" ht="20.100000000000001" customHeight="1" x14ac:dyDescent="0.15">
      <c r="B11" s="26"/>
      <c r="C11" s="24"/>
      <c r="D11" s="49"/>
      <c r="E11" s="24"/>
      <c r="F11" s="36"/>
      <c r="G11" s="24"/>
      <c r="H11" s="36"/>
      <c r="I11" s="24"/>
      <c r="J11" s="36"/>
      <c r="K11" s="24"/>
      <c r="L11" s="3"/>
      <c r="M11" s="4"/>
      <c r="N11" s="4"/>
      <c r="O11" s="4"/>
      <c r="P11" s="2"/>
      <c r="Q11" s="2"/>
      <c r="R11" s="2"/>
      <c r="S11" s="2"/>
    </row>
    <row r="12" spans="2:19" ht="20.100000000000001" customHeight="1" x14ac:dyDescent="0.15">
      <c r="B12" s="5"/>
      <c r="C12" s="5"/>
      <c r="D12" s="5"/>
      <c r="E12" s="5"/>
      <c r="F12" s="5"/>
      <c r="G12" s="5"/>
      <c r="H12" s="5"/>
      <c r="I12" s="5"/>
      <c r="J12" s="5"/>
      <c r="K12" s="5"/>
      <c r="L12" s="4"/>
      <c r="M12" s="4"/>
      <c r="N12" s="4"/>
      <c r="O12" s="4"/>
      <c r="P12" s="4"/>
      <c r="Q12" s="2"/>
      <c r="R12" s="2"/>
      <c r="S12" s="2"/>
    </row>
    <row r="13" spans="2:19" ht="20.100000000000001" customHeight="1" x14ac:dyDescent="0.15">
      <c r="B13" s="6" t="s">
        <v>14</v>
      </c>
      <c r="C13" s="6"/>
      <c r="D13" s="6"/>
      <c r="E13" s="6"/>
      <c r="F13" s="6"/>
      <c r="G13" s="6"/>
      <c r="H13" s="6"/>
      <c r="I13" s="6"/>
      <c r="J13" s="6"/>
      <c r="K13" s="6"/>
      <c r="L13" s="6"/>
      <c r="M13" s="6"/>
      <c r="N13" s="6"/>
      <c r="O13" s="6"/>
      <c r="P13" s="4"/>
      <c r="Q13" s="2"/>
      <c r="R13" s="2"/>
      <c r="S13" s="2"/>
    </row>
    <row r="14" spans="2:19" ht="20.100000000000001" customHeight="1" x14ac:dyDescent="0.15">
      <c r="B14" s="12" t="str">
        <f>D6</f>
        <v>令和２年度</v>
      </c>
      <c r="C14" s="27"/>
      <c r="D14" s="27"/>
      <c r="E14" s="27"/>
      <c r="F14" s="27"/>
      <c r="G14" s="13"/>
      <c r="H14" s="12" t="str">
        <f>H6</f>
        <v>令和４年度</v>
      </c>
      <c r="I14" s="27"/>
      <c r="J14" s="27"/>
      <c r="K14" s="27"/>
      <c r="L14" s="27"/>
      <c r="M14" s="13"/>
      <c r="N14" s="31" t="s">
        <v>55</v>
      </c>
      <c r="O14" s="32"/>
      <c r="P14" s="2"/>
      <c r="Q14" s="2"/>
      <c r="R14" s="2"/>
      <c r="S14" s="2"/>
    </row>
    <row r="15" spans="2:19" ht="20.100000000000001" customHeight="1" x14ac:dyDescent="0.15">
      <c r="B15" s="41" t="s">
        <v>2</v>
      </c>
      <c r="C15" s="46"/>
      <c r="D15" s="46"/>
      <c r="E15" s="46"/>
      <c r="F15" s="46"/>
      <c r="G15" s="42"/>
      <c r="H15" s="41" t="s">
        <v>3</v>
      </c>
      <c r="I15" s="46"/>
      <c r="J15" s="46"/>
      <c r="K15" s="46"/>
      <c r="L15" s="46"/>
      <c r="M15" s="42"/>
      <c r="N15" s="39"/>
      <c r="O15" s="43"/>
      <c r="P15" s="2"/>
      <c r="Q15" s="2"/>
      <c r="R15" s="2"/>
      <c r="S15" s="2"/>
    </row>
    <row r="16" spans="2:19" ht="20.100000000000001" customHeight="1" x14ac:dyDescent="0.15">
      <c r="B16" s="41" t="s">
        <v>20</v>
      </c>
      <c r="C16" s="42"/>
      <c r="D16" s="12" t="s">
        <v>17</v>
      </c>
      <c r="E16" s="13"/>
      <c r="F16" s="12" t="s">
        <v>18</v>
      </c>
      <c r="G16" s="13"/>
      <c r="H16" s="41" t="s">
        <v>20</v>
      </c>
      <c r="I16" s="42"/>
      <c r="J16" s="12" t="s">
        <v>17</v>
      </c>
      <c r="K16" s="13"/>
      <c r="L16" s="12" t="s">
        <v>18</v>
      </c>
      <c r="M16" s="13"/>
      <c r="N16" s="39"/>
      <c r="O16" s="43"/>
      <c r="P16" s="2"/>
      <c r="Q16" s="2"/>
      <c r="R16" s="2"/>
      <c r="S16" s="2"/>
    </row>
    <row r="17" spans="1:19" ht="20.100000000000001" customHeight="1" x14ac:dyDescent="0.15">
      <c r="B17" s="28" t="s">
        <v>19</v>
      </c>
      <c r="C17" s="30"/>
      <c r="D17" s="28" t="s">
        <v>6</v>
      </c>
      <c r="E17" s="30"/>
      <c r="F17" s="28" t="s">
        <v>59</v>
      </c>
      <c r="G17" s="30"/>
      <c r="H17" s="28" t="s">
        <v>21</v>
      </c>
      <c r="I17" s="30"/>
      <c r="J17" s="28" t="s">
        <v>22</v>
      </c>
      <c r="K17" s="30"/>
      <c r="L17" s="28" t="s">
        <v>23</v>
      </c>
      <c r="M17" s="30"/>
      <c r="N17" s="33"/>
      <c r="O17" s="34"/>
      <c r="P17" s="2"/>
      <c r="Q17" s="2"/>
      <c r="R17" s="2"/>
      <c r="S17" s="2"/>
    </row>
    <row r="18" spans="1:19" ht="20.100000000000001" customHeight="1" x14ac:dyDescent="0.15">
      <c r="B18" s="44">
        <f>D18+F18</f>
        <v>0</v>
      </c>
      <c r="C18" s="23" t="s">
        <v>9</v>
      </c>
      <c r="D18" s="44">
        <v>0</v>
      </c>
      <c r="E18" s="23" t="s">
        <v>9</v>
      </c>
      <c r="F18" s="44">
        <v>0</v>
      </c>
      <c r="G18" s="23" t="s">
        <v>8</v>
      </c>
      <c r="H18" s="44">
        <f>J18+L18</f>
        <v>0</v>
      </c>
      <c r="I18" s="23" t="s">
        <v>9</v>
      </c>
      <c r="J18" s="44">
        <v>0</v>
      </c>
      <c r="K18" s="23" t="s">
        <v>8</v>
      </c>
      <c r="L18" s="44">
        <v>0</v>
      </c>
      <c r="M18" s="23" t="s">
        <v>8</v>
      </c>
      <c r="N18" s="45" t="s">
        <v>54</v>
      </c>
      <c r="O18" s="23" t="s">
        <v>10</v>
      </c>
      <c r="P18" s="2"/>
      <c r="Q18" s="2"/>
      <c r="R18" s="2"/>
      <c r="S18" s="2"/>
    </row>
    <row r="19" spans="1:19" ht="20.100000000000001" customHeight="1" x14ac:dyDescent="0.15">
      <c r="B19" s="36"/>
      <c r="C19" s="24"/>
      <c r="D19" s="36"/>
      <c r="E19" s="24"/>
      <c r="F19" s="36"/>
      <c r="G19" s="24"/>
      <c r="H19" s="36"/>
      <c r="I19" s="24"/>
      <c r="J19" s="36"/>
      <c r="K19" s="24"/>
      <c r="L19" s="36"/>
      <c r="M19" s="24"/>
      <c r="N19" s="28"/>
      <c r="O19" s="24"/>
      <c r="P19" s="2"/>
      <c r="Q19" s="2"/>
      <c r="R19" s="2"/>
      <c r="S19" s="2"/>
    </row>
    <row r="20" spans="1:19" ht="20.100000000000001" customHeight="1" x14ac:dyDescent="0.15">
      <c r="A20" s="1"/>
      <c r="B20" s="5"/>
      <c r="C20" s="5"/>
      <c r="D20" s="5"/>
      <c r="E20" s="5"/>
      <c r="F20" s="5"/>
      <c r="G20" s="5"/>
      <c r="H20" s="5"/>
      <c r="I20" s="5"/>
      <c r="J20" s="5"/>
      <c r="K20" s="5"/>
      <c r="L20" s="5"/>
      <c r="M20" s="5"/>
      <c r="N20" s="5"/>
      <c r="O20" s="5"/>
      <c r="P20" s="4"/>
      <c r="Q20" s="2"/>
      <c r="R20" s="2"/>
      <c r="S20" s="2"/>
    </row>
    <row r="21" spans="1:19" ht="20.100000000000001" customHeight="1" x14ac:dyDescent="0.15">
      <c r="A21" s="1"/>
      <c r="B21" s="4"/>
      <c r="C21" s="4"/>
      <c r="D21" s="4"/>
      <c r="E21" s="4"/>
      <c r="F21" s="4"/>
      <c r="G21" s="4"/>
      <c r="H21" s="4"/>
      <c r="I21" s="4"/>
      <c r="J21" s="4"/>
      <c r="K21" s="4"/>
      <c r="L21" s="4"/>
      <c r="M21" s="4"/>
      <c r="N21" s="4"/>
      <c r="O21" s="4"/>
      <c r="P21" s="4"/>
      <c r="Q21" s="2"/>
      <c r="R21" s="2"/>
      <c r="S21" s="2"/>
    </row>
    <row r="22" spans="1:19" ht="20.100000000000001" customHeight="1" x14ac:dyDescent="0.15">
      <c r="A22" s="1"/>
      <c r="B22" s="6" t="s">
        <v>24</v>
      </c>
      <c r="C22" s="6"/>
      <c r="D22" s="6"/>
      <c r="E22" s="6"/>
      <c r="F22" s="6"/>
      <c r="G22" s="6"/>
      <c r="H22" s="4"/>
      <c r="I22" s="4"/>
      <c r="J22" s="6" t="s">
        <v>29</v>
      </c>
      <c r="K22" s="6"/>
      <c r="L22" s="6"/>
      <c r="M22" s="6"/>
      <c r="N22" s="6"/>
      <c r="O22" s="6"/>
      <c r="P22" s="4"/>
      <c r="Q22" s="2"/>
      <c r="R22" s="2"/>
      <c r="S22" s="2"/>
    </row>
    <row r="23" spans="1:19" ht="20.100000000000001" customHeight="1" x14ac:dyDescent="0.15">
      <c r="B23" s="12" t="str">
        <f>D6</f>
        <v>令和２年度</v>
      </c>
      <c r="C23" s="13"/>
      <c r="D23" s="12" t="str">
        <f>H6</f>
        <v>令和４年度</v>
      </c>
      <c r="E23" s="27"/>
      <c r="F23" s="27"/>
      <c r="G23" s="13"/>
      <c r="H23" s="3"/>
      <c r="I23" s="7"/>
      <c r="J23" s="12" t="str">
        <f>D6</f>
        <v>令和２年度</v>
      </c>
      <c r="K23" s="13"/>
      <c r="L23" s="12" t="str">
        <f>H6</f>
        <v>令和４年度</v>
      </c>
      <c r="M23" s="27"/>
      <c r="N23" s="27"/>
      <c r="O23" s="13"/>
      <c r="P23" s="2"/>
      <c r="Q23" s="2"/>
      <c r="R23" s="2"/>
      <c r="S23" s="2"/>
    </row>
    <row r="24" spans="1:19" ht="20.100000000000001" customHeight="1" x14ac:dyDescent="0.15">
      <c r="B24" s="8" t="s">
        <v>26</v>
      </c>
      <c r="C24" s="9"/>
      <c r="D24" s="28" t="s">
        <v>25</v>
      </c>
      <c r="E24" s="29"/>
      <c r="F24" s="29"/>
      <c r="G24" s="30"/>
      <c r="H24" s="3"/>
      <c r="I24" s="7"/>
      <c r="J24" s="8" t="s">
        <v>26</v>
      </c>
      <c r="K24" s="9"/>
      <c r="L24" s="28" t="s">
        <v>25</v>
      </c>
      <c r="M24" s="29"/>
      <c r="N24" s="29"/>
      <c r="O24" s="30"/>
      <c r="P24" s="2"/>
      <c r="Q24" s="2"/>
      <c r="R24" s="2"/>
      <c r="S24" s="2"/>
    </row>
    <row r="25" spans="1:19" ht="20.100000000000001" customHeight="1" x14ac:dyDescent="0.15">
      <c r="B25" s="12" t="s">
        <v>27</v>
      </c>
      <c r="C25" s="13"/>
      <c r="D25" s="12" t="s">
        <v>27</v>
      </c>
      <c r="E25" s="13"/>
      <c r="F25" s="31" t="s">
        <v>56</v>
      </c>
      <c r="G25" s="32"/>
      <c r="H25" s="3"/>
      <c r="I25" s="7"/>
      <c r="J25" s="12" t="s">
        <v>30</v>
      </c>
      <c r="K25" s="13"/>
      <c r="L25" s="12" t="s">
        <v>30</v>
      </c>
      <c r="M25" s="13"/>
      <c r="N25" s="31" t="s">
        <v>56</v>
      </c>
      <c r="O25" s="32"/>
      <c r="P25" s="2"/>
      <c r="Q25" s="2"/>
      <c r="R25" s="2"/>
      <c r="S25" s="2"/>
    </row>
    <row r="26" spans="1:19" ht="20.100000000000001" customHeight="1" x14ac:dyDescent="0.15">
      <c r="B26" s="41" t="s">
        <v>53</v>
      </c>
      <c r="C26" s="42"/>
      <c r="D26" s="41" t="s">
        <v>53</v>
      </c>
      <c r="E26" s="42"/>
      <c r="F26" s="39"/>
      <c r="G26" s="43"/>
      <c r="H26" s="3"/>
      <c r="I26" s="7"/>
      <c r="J26" s="41" t="s">
        <v>31</v>
      </c>
      <c r="K26" s="42"/>
      <c r="L26" s="41" t="s">
        <v>31</v>
      </c>
      <c r="M26" s="42"/>
      <c r="N26" s="39"/>
      <c r="O26" s="43"/>
      <c r="P26" s="2"/>
      <c r="Q26" s="2"/>
      <c r="R26" s="2"/>
      <c r="S26" s="2"/>
    </row>
    <row r="27" spans="1:19" ht="20.100000000000001" customHeight="1" x14ac:dyDescent="0.15">
      <c r="B27" s="28" t="s">
        <v>28</v>
      </c>
      <c r="C27" s="30"/>
      <c r="D27" s="28" t="s">
        <v>6</v>
      </c>
      <c r="E27" s="30"/>
      <c r="F27" s="33"/>
      <c r="G27" s="34"/>
      <c r="H27" s="3"/>
      <c r="I27" s="7"/>
      <c r="J27" s="28" t="s">
        <v>28</v>
      </c>
      <c r="K27" s="30"/>
      <c r="L27" s="28" t="s">
        <v>6</v>
      </c>
      <c r="M27" s="30"/>
      <c r="N27" s="33"/>
      <c r="O27" s="34"/>
      <c r="P27" s="2"/>
      <c r="Q27" s="2"/>
      <c r="R27" s="2"/>
      <c r="S27" s="2"/>
    </row>
    <row r="28" spans="1:19" ht="20.100000000000001" customHeight="1" x14ac:dyDescent="0.15">
      <c r="B28" s="35">
        <v>0.6</v>
      </c>
      <c r="C28" s="23" t="s">
        <v>9</v>
      </c>
      <c r="D28" s="35">
        <v>2</v>
      </c>
      <c r="E28" s="23" t="s">
        <v>9</v>
      </c>
      <c r="F28" s="35">
        <f>ROUND((D28-B28)/B28*100,1)</f>
        <v>233.3</v>
      </c>
      <c r="G28" s="23" t="s">
        <v>10</v>
      </c>
      <c r="H28" s="3"/>
      <c r="I28" s="7"/>
      <c r="J28" s="35">
        <f>D10</f>
        <v>610</v>
      </c>
      <c r="K28" s="23" t="s">
        <v>9</v>
      </c>
      <c r="L28" s="35">
        <f>H10</f>
        <v>640</v>
      </c>
      <c r="M28" s="23" t="s">
        <v>9</v>
      </c>
      <c r="N28" s="35">
        <f>ROUND((L28-J28)/J28*100,1)</f>
        <v>4.9000000000000004</v>
      </c>
      <c r="O28" s="23" t="s">
        <v>10</v>
      </c>
      <c r="P28" s="2"/>
      <c r="Q28" s="2"/>
      <c r="R28" s="2"/>
      <c r="S28" s="2"/>
    </row>
    <row r="29" spans="1:19" ht="20.100000000000001" customHeight="1" x14ac:dyDescent="0.15">
      <c r="B29" s="36"/>
      <c r="C29" s="24"/>
      <c r="D29" s="36"/>
      <c r="E29" s="24"/>
      <c r="F29" s="36"/>
      <c r="G29" s="24"/>
      <c r="H29" s="3"/>
      <c r="I29" s="7"/>
      <c r="J29" s="36"/>
      <c r="K29" s="24"/>
      <c r="L29" s="36"/>
      <c r="M29" s="24"/>
      <c r="N29" s="36"/>
      <c r="O29" s="24"/>
      <c r="P29" s="2"/>
      <c r="Q29" s="2"/>
      <c r="R29" s="2"/>
      <c r="S29" s="2"/>
    </row>
    <row r="30" spans="1:19" ht="20.100000000000001" customHeight="1" x14ac:dyDescent="0.15">
      <c r="B30" s="2"/>
      <c r="C30" s="2"/>
      <c r="D30" s="2"/>
      <c r="E30" s="2"/>
      <c r="F30" s="2"/>
      <c r="G30" s="2"/>
      <c r="H30" s="2"/>
      <c r="I30" s="2"/>
      <c r="J30" s="2"/>
      <c r="K30" s="2"/>
      <c r="L30" s="2"/>
      <c r="M30" s="2"/>
      <c r="N30" s="2"/>
      <c r="O30" s="2"/>
      <c r="P30" s="2"/>
      <c r="Q30" s="2"/>
      <c r="R30" s="2"/>
      <c r="S30" s="2"/>
    </row>
    <row r="31" spans="1:19" ht="20.100000000000001" customHeight="1" x14ac:dyDescent="0.15">
      <c r="B31" s="2"/>
      <c r="C31" s="2"/>
      <c r="D31" s="2"/>
      <c r="E31" s="2"/>
      <c r="F31" s="2"/>
      <c r="G31" s="2"/>
      <c r="H31" s="2"/>
      <c r="I31" s="2"/>
      <c r="J31" s="2"/>
      <c r="K31" s="2"/>
      <c r="L31" s="2"/>
      <c r="M31" s="2"/>
      <c r="N31" s="2"/>
      <c r="O31" s="2"/>
      <c r="P31" s="2"/>
      <c r="Q31" s="2"/>
      <c r="R31" s="2"/>
      <c r="S31" s="2"/>
    </row>
    <row r="32" spans="1:19" ht="20.100000000000001" customHeight="1" x14ac:dyDescent="0.15">
      <c r="B32" s="11" t="s">
        <v>38</v>
      </c>
      <c r="C32" s="2"/>
      <c r="D32" s="2"/>
      <c r="E32" s="2"/>
      <c r="F32" s="2"/>
      <c r="G32" s="2"/>
      <c r="H32" s="2"/>
      <c r="I32" s="2"/>
      <c r="J32" s="2"/>
      <c r="K32" s="2"/>
      <c r="L32" s="2"/>
      <c r="M32" s="2"/>
      <c r="N32" s="2"/>
      <c r="O32" s="2"/>
      <c r="P32" s="2"/>
      <c r="Q32" s="2"/>
      <c r="R32" s="2"/>
      <c r="S32" s="2"/>
    </row>
    <row r="33" spans="2:19" ht="20.100000000000001" customHeight="1" x14ac:dyDescent="0.15">
      <c r="B33" s="12" t="str">
        <f>D6</f>
        <v>令和２年度</v>
      </c>
      <c r="C33" s="27"/>
      <c r="D33" s="27"/>
      <c r="E33" s="27"/>
      <c r="F33" s="27"/>
      <c r="G33" s="27"/>
      <c r="H33" s="27"/>
      <c r="I33" s="13"/>
      <c r="J33" s="12" t="str">
        <f>H6</f>
        <v>令和４年度</v>
      </c>
      <c r="K33" s="27"/>
      <c r="L33" s="27"/>
      <c r="M33" s="27"/>
      <c r="N33" s="27"/>
      <c r="O33" s="27"/>
      <c r="P33" s="27"/>
      <c r="Q33" s="27"/>
      <c r="R33" s="27"/>
      <c r="S33" s="13"/>
    </row>
    <row r="34" spans="2:19" ht="20.100000000000001" customHeight="1" x14ac:dyDescent="0.15">
      <c r="B34" s="28" t="s">
        <v>2</v>
      </c>
      <c r="C34" s="29"/>
      <c r="D34" s="29"/>
      <c r="E34" s="29"/>
      <c r="F34" s="29"/>
      <c r="G34" s="29"/>
      <c r="H34" s="29"/>
      <c r="I34" s="30"/>
      <c r="J34" s="28" t="s">
        <v>3</v>
      </c>
      <c r="K34" s="29"/>
      <c r="L34" s="29"/>
      <c r="M34" s="29"/>
      <c r="N34" s="29"/>
      <c r="O34" s="29"/>
      <c r="P34" s="29"/>
      <c r="Q34" s="29"/>
      <c r="R34" s="29"/>
      <c r="S34" s="30"/>
    </row>
    <row r="35" spans="2:19" ht="20.100000000000001" customHeight="1" x14ac:dyDescent="0.15">
      <c r="B35" s="12" t="s">
        <v>32</v>
      </c>
      <c r="C35" s="13"/>
      <c r="D35" s="12" t="s">
        <v>33</v>
      </c>
      <c r="E35" s="13"/>
      <c r="F35" s="31" t="s">
        <v>34</v>
      </c>
      <c r="G35" s="13"/>
      <c r="H35" s="31" t="s">
        <v>35</v>
      </c>
      <c r="I35" s="13"/>
      <c r="J35" s="12" t="s">
        <v>32</v>
      </c>
      <c r="K35" s="13"/>
      <c r="L35" s="12" t="s">
        <v>33</v>
      </c>
      <c r="M35" s="13"/>
      <c r="N35" s="31" t="s">
        <v>34</v>
      </c>
      <c r="O35" s="13"/>
      <c r="P35" s="31" t="s">
        <v>35</v>
      </c>
      <c r="Q35" s="13"/>
      <c r="R35" s="31" t="s">
        <v>56</v>
      </c>
      <c r="S35" s="32"/>
    </row>
    <row r="36" spans="2:19" ht="20.100000000000001" customHeight="1" x14ac:dyDescent="0.15">
      <c r="B36" s="28" t="s">
        <v>28</v>
      </c>
      <c r="C36" s="30"/>
      <c r="D36" s="28"/>
      <c r="E36" s="30"/>
      <c r="F36" s="28"/>
      <c r="G36" s="30"/>
      <c r="H36" s="28"/>
      <c r="I36" s="30"/>
      <c r="J36" s="28" t="s">
        <v>36</v>
      </c>
      <c r="K36" s="30"/>
      <c r="L36" s="28"/>
      <c r="M36" s="30"/>
      <c r="N36" s="28"/>
      <c r="O36" s="30"/>
      <c r="P36" s="28"/>
      <c r="Q36" s="30"/>
      <c r="R36" s="33"/>
      <c r="S36" s="34"/>
    </row>
    <row r="37" spans="2:19" ht="20.100000000000001" customHeight="1" x14ac:dyDescent="0.15">
      <c r="B37" s="25">
        <f>D37+F37+H37</f>
        <v>22</v>
      </c>
      <c r="C37" s="23" t="s">
        <v>37</v>
      </c>
      <c r="D37" s="25">
        <v>5</v>
      </c>
      <c r="E37" s="23" t="s">
        <v>37</v>
      </c>
      <c r="F37" s="25">
        <v>10</v>
      </c>
      <c r="G37" s="23" t="s">
        <v>37</v>
      </c>
      <c r="H37" s="25">
        <v>7</v>
      </c>
      <c r="I37" s="23" t="s">
        <v>37</v>
      </c>
      <c r="J37" s="25">
        <f>L37+N37+P37</f>
        <v>25</v>
      </c>
      <c r="K37" s="23" t="s">
        <v>37</v>
      </c>
      <c r="L37" s="25">
        <v>5</v>
      </c>
      <c r="M37" s="23" t="s">
        <v>37</v>
      </c>
      <c r="N37" s="25">
        <v>12</v>
      </c>
      <c r="O37" s="23" t="s">
        <v>37</v>
      </c>
      <c r="P37" s="25">
        <v>8</v>
      </c>
      <c r="Q37" s="23" t="s">
        <v>37</v>
      </c>
      <c r="R37" s="35">
        <f>ROUND((J37-B37)/B37*100,1)</f>
        <v>13.6</v>
      </c>
      <c r="S37" s="23" t="s">
        <v>10</v>
      </c>
    </row>
    <row r="38" spans="2:19" ht="20.100000000000001" customHeight="1" x14ac:dyDescent="0.15">
      <c r="B38" s="26"/>
      <c r="C38" s="24"/>
      <c r="D38" s="26"/>
      <c r="E38" s="24"/>
      <c r="F38" s="26"/>
      <c r="G38" s="24"/>
      <c r="H38" s="26"/>
      <c r="I38" s="24"/>
      <c r="J38" s="26"/>
      <c r="K38" s="24"/>
      <c r="L38" s="26"/>
      <c r="M38" s="24"/>
      <c r="N38" s="26"/>
      <c r="O38" s="24"/>
      <c r="P38" s="26"/>
      <c r="Q38" s="24"/>
      <c r="R38" s="36"/>
      <c r="S38" s="24"/>
    </row>
    <row r="39" spans="2:19" ht="20.100000000000001" customHeight="1" x14ac:dyDescent="0.15">
      <c r="B39" s="2" t="s">
        <v>60</v>
      </c>
      <c r="C39" s="2"/>
      <c r="D39" s="2"/>
      <c r="E39" s="2"/>
      <c r="F39" s="2"/>
      <c r="G39" s="2"/>
      <c r="H39" s="2"/>
      <c r="I39" s="2"/>
      <c r="J39" s="2"/>
      <c r="K39" s="2"/>
      <c r="L39" s="2"/>
      <c r="M39" s="2"/>
      <c r="N39" s="2"/>
      <c r="O39" s="2"/>
      <c r="P39" s="2"/>
      <c r="Q39" s="2"/>
      <c r="R39" s="2"/>
      <c r="S39" s="2"/>
    </row>
    <row r="40" spans="2:19" ht="20.100000000000001" customHeight="1" x14ac:dyDescent="0.15">
      <c r="B40" s="2"/>
      <c r="C40" s="2"/>
      <c r="D40" s="2"/>
      <c r="E40" s="2"/>
      <c r="F40" s="2"/>
      <c r="G40" s="2"/>
      <c r="H40" s="2"/>
      <c r="I40" s="2"/>
      <c r="J40" s="2"/>
      <c r="K40" s="2"/>
      <c r="L40" s="2"/>
      <c r="M40" s="2"/>
      <c r="N40" s="2"/>
      <c r="O40" s="2"/>
      <c r="P40" s="2"/>
      <c r="Q40" s="2"/>
      <c r="R40" s="2"/>
      <c r="S40" s="2"/>
    </row>
    <row r="41" spans="2:19" ht="20.100000000000001" customHeight="1" x14ac:dyDescent="0.15">
      <c r="B41" s="2" t="s">
        <v>39</v>
      </c>
      <c r="C41" s="2"/>
      <c r="D41" s="2"/>
      <c r="E41" s="2"/>
      <c r="F41" s="2"/>
      <c r="G41" s="2"/>
      <c r="H41" s="2"/>
      <c r="I41" s="2"/>
      <c r="J41" s="2"/>
      <c r="K41" s="2"/>
      <c r="L41" s="2"/>
      <c r="M41" s="2"/>
      <c r="N41" s="2"/>
      <c r="O41" s="2"/>
      <c r="P41" s="2"/>
      <c r="Q41" s="2"/>
      <c r="R41" s="2"/>
      <c r="S41" s="2"/>
    </row>
    <row r="42" spans="2:19" ht="20.100000000000001" customHeight="1" x14ac:dyDescent="0.15">
      <c r="B42" s="12" t="str">
        <f>D6</f>
        <v>令和２年度</v>
      </c>
      <c r="C42" s="27"/>
      <c r="D42" s="27"/>
      <c r="E42" s="27"/>
      <c r="F42" s="27"/>
      <c r="G42" s="27"/>
      <c r="H42" s="12" t="str">
        <f t="shared" ref="H42" si="0">H6</f>
        <v>令和４年度</v>
      </c>
      <c r="I42" s="27"/>
      <c r="J42" s="27"/>
      <c r="K42" s="27"/>
      <c r="L42" s="27"/>
      <c r="M42" s="27"/>
      <c r="N42" s="27"/>
      <c r="O42" s="13"/>
      <c r="P42" s="10"/>
      <c r="Q42" s="10"/>
      <c r="R42" s="10"/>
      <c r="S42" s="10"/>
    </row>
    <row r="43" spans="2:19" ht="20.100000000000001" customHeight="1" x14ac:dyDescent="0.15">
      <c r="B43" s="28" t="s">
        <v>2</v>
      </c>
      <c r="C43" s="29"/>
      <c r="D43" s="29"/>
      <c r="E43" s="29"/>
      <c r="F43" s="29"/>
      <c r="G43" s="29"/>
      <c r="H43" s="28" t="s">
        <v>3</v>
      </c>
      <c r="I43" s="29"/>
      <c r="J43" s="29"/>
      <c r="K43" s="29"/>
      <c r="L43" s="29"/>
      <c r="M43" s="29"/>
      <c r="N43" s="29"/>
      <c r="O43" s="30"/>
      <c r="P43" s="10"/>
      <c r="Q43" s="10"/>
      <c r="R43" s="10"/>
      <c r="S43" s="10"/>
    </row>
    <row r="44" spans="2:19" ht="20.100000000000001" customHeight="1" x14ac:dyDescent="0.15">
      <c r="B44" s="12" t="s">
        <v>40</v>
      </c>
      <c r="C44" s="13"/>
      <c r="D44" s="31" t="s">
        <v>42</v>
      </c>
      <c r="E44" s="13"/>
      <c r="F44" s="31" t="s">
        <v>52</v>
      </c>
      <c r="G44" s="13"/>
      <c r="H44" s="12" t="s">
        <v>40</v>
      </c>
      <c r="I44" s="13"/>
      <c r="J44" s="31" t="s">
        <v>42</v>
      </c>
      <c r="K44" s="13"/>
      <c r="L44" s="31" t="s">
        <v>52</v>
      </c>
      <c r="M44" s="32"/>
      <c r="N44" s="31" t="s">
        <v>56</v>
      </c>
      <c r="O44" s="32"/>
      <c r="P44" s="39"/>
      <c r="Q44" s="40"/>
      <c r="R44" s="40"/>
      <c r="S44" s="40"/>
    </row>
    <row r="45" spans="2:19" ht="20.100000000000001" customHeight="1" x14ac:dyDescent="0.15">
      <c r="B45" s="28" t="s">
        <v>28</v>
      </c>
      <c r="C45" s="30"/>
      <c r="D45" s="28"/>
      <c r="E45" s="30"/>
      <c r="F45" s="28"/>
      <c r="G45" s="30"/>
      <c r="H45" s="28" t="s">
        <v>36</v>
      </c>
      <c r="I45" s="30"/>
      <c r="J45" s="28"/>
      <c r="K45" s="30"/>
      <c r="L45" s="33"/>
      <c r="M45" s="34"/>
      <c r="N45" s="33"/>
      <c r="O45" s="34"/>
      <c r="P45" s="39"/>
      <c r="Q45" s="40"/>
      <c r="R45" s="40"/>
      <c r="S45" s="40"/>
    </row>
    <row r="46" spans="2:19" ht="20.100000000000001" customHeight="1" x14ac:dyDescent="0.15">
      <c r="B46" s="25">
        <f>D46+F46</f>
        <v>6</v>
      </c>
      <c r="C46" s="23" t="s">
        <v>41</v>
      </c>
      <c r="D46" s="25">
        <v>4</v>
      </c>
      <c r="E46" s="23" t="s">
        <v>41</v>
      </c>
      <c r="F46" s="25">
        <v>2</v>
      </c>
      <c r="G46" s="23" t="s">
        <v>41</v>
      </c>
      <c r="H46" s="25">
        <f>J46+L46</f>
        <v>7</v>
      </c>
      <c r="I46" s="23" t="s">
        <v>41</v>
      </c>
      <c r="J46" s="25">
        <v>5</v>
      </c>
      <c r="K46" s="23" t="s">
        <v>41</v>
      </c>
      <c r="L46" s="25">
        <v>2</v>
      </c>
      <c r="M46" s="23" t="s">
        <v>41</v>
      </c>
      <c r="N46" s="35">
        <f>ROUND((H46-B46)/B46*100,1)</f>
        <v>16.7</v>
      </c>
      <c r="O46" s="23" t="s">
        <v>10</v>
      </c>
      <c r="P46" s="38"/>
      <c r="Q46" s="37"/>
      <c r="R46" s="37"/>
      <c r="S46" s="37"/>
    </row>
    <row r="47" spans="2:19" ht="20.100000000000001" customHeight="1" x14ac:dyDescent="0.15">
      <c r="B47" s="26"/>
      <c r="C47" s="24"/>
      <c r="D47" s="26"/>
      <c r="E47" s="24"/>
      <c r="F47" s="26"/>
      <c r="G47" s="24"/>
      <c r="H47" s="26"/>
      <c r="I47" s="24"/>
      <c r="J47" s="26"/>
      <c r="K47" s="24"/>
      <c r="L47" s="26"/>
      <c r="M47" s="24"/>
      <c r="N47" s="36"/>
      <c r="O47" s="24"/>
      <c r="P47" s="38"/>
      <c r="Q47" s="37"/>
      <c r="R47" s="37"/>
      <c r="S47" s="37"/>
    </row>
    <row r="48" spans="2:19" ht="20.100000000000001" customHeight="1" x14ac:dyDescent="0.15">
      <c r="B48" s="2"/>
      <c r="C48" s="2"/>
      <c r="D48" s="2"/>
      <c r="E48" s="2"/>
      <c r="F48" s="2"/>
      <c r="G48" s="2"/>
      <c r="H48" s="2"/>
      <c r="I48" s="2"/>
      <c r="J48" s="2"/>
      <c r="K48" s="2"/>
      <c r="L48" s="2"/>
      <c r="M48" s="2"/>
      <c r="N48" s="2"/>
      <c r="O48" s="2"/>
      <c r="P48" s="4"/>
      <c r="Q48" s="4"/>
      <c r="R48" s="4"/>
      <c r="S48" s="4"/>
    </row>
    <row r="49" spans="2:19" ht="20.100000000000001" customHeight="1" x14ac:dyDescent="0.15">
      <c r="B49" s="2"/>
      <c r="C49" s="2"/>
      <c r="D49" s="2"/>
      <c r="E49" s="2"/>
      <c r="F49" s="2"/>
      <c r="G49" s="2"/>
      <c r="H49" s="2"/>
      <c r="I49" s="2"/>
      <c r="J49" s="2"/>
      <c r="K49" s="2"/>
      <c r="L49" s="2"/>
      <c r="M49" s="2"/>
      <c r="N49" s="2"/>
      <c r="O49" s="2"/>
      <c r="P49" s="2"/>
      <c r="Q49" s="2"/>
      <c r="R49" s="2"/>
      <c r="S49" s="2"/>
    </row>
    <row r="50" spans="2:19" ht="20.100000000000001" customHeight="1" x14ac:dyDescent="0.15">
      <c r="B50" s="11" t="s">
        <v>43</v>
      </c>
      <c r="C50" s="2"/>
      <c r="D50" s="2"/>
      <c r="E50" s="2"/>
      <c r="F50" s="2"/>
      <c r="G50" s="2"/>
      <c r="H50" s="2"/>
      <c r="I50" s="2"/>
      <c r="J50" s="2"/>
      <c r="K50" s="2"/>
      <c r="L50" s="2"/>
      <c r="M50" s="2"/>
      <c r="N50" s="2"/>
      <c r="O50" s="2"/>
      <c r="P50" s="2"/>
      <c r="Q50" s="2"/>
      <c r="R50" s="2"/>
      <c r="S50" s="2"/>
    </row>
    <row r="51" spans="2:19" ht="20.100000000000001" customHeight="1" x14ac:dyDescent="0.15">
      <c r="B51" s="12" t="str">
        <f>D6</f>
        <v>令和２年度</v>
      </c>
      <c r="C51" s="27"/>
      <c r="D51" s="27"/>
      <c r="E51" s="27"/>
      <c r="F51" s="27"/>
      <c r="G51" s="13"/>
      <c r="H51" s="12" t="str">
        <f>H6</f>
        <v>令和４年度</v>
      </c>
      <c r="I51" s="27"/>
      <c r="J51" s="27"/>
      <c r="K51" s="27"/>
      <c r="L51" s="27"/>
      <c r="M51" s="27"/>
      <c r="N51" s="27"/>
      <c r="O51" s="13"/>
      <c r="P51" s="2"/>
      <c r="Q51" s="2"/>
      <c r="R51" s="2"/>
      <c r="S51" s="2"/>
    </row>
    <row r="52" spans="2:19" ht="20.100000000000001" customHeight="1" x14ac:dyDescent="0.15">
      <c r="B52" s="28" t="s">
        <v>2</v>
      </c>
      <c r="C52" s="29"/>
      <c r="D52" s="29"/>
      <c r="E52" s="29"/>
      <c r="F52" s="29"/>
      <c r="G52" s="30"/>
      <c r="H52" s="28" t="s">
        <v>3</v>
      </c>
      <c r="I52" s="29"/>
      <c r="J52" s="29"/>
      <c r="K52" s="29"/>
      <c r="L52" s="29"/>
      <c r="M52" s="29"/>
      <c r="N52" s="29"/>
      <c r="O52" s="30"/>
      <c r="P52" s="2"/>
      <c r="Q52" s="2"/>
      <c r="R52" s="2"/>
      <c r="S52" s="2"/>
    </row>
    <row r="53" spans="2:19" ht="20.100000000000001" customHeight="1" x14ac:dyDescent="0.15">
      <c r="B53" s="12" t="s">
        <v>40</v>
      </c>
      <c r="C53" s="13"/>
      <c r="D53" s="31" t="s">
        <v>42</v>
      </c>
      <c r="E53" s="32"/>
      <c r="F53" s="31" t="s">
        <v>52</v>
      </c>
      <c r="G53" s="32"/>
      <c r="H53" s="12" t="s">
        <v>40</v>
      </c>
      <c r="I53" s="13"/>
      <c r="J53" s="31" t="s">
        <v>42</v>
      </c>
      <c r="K53" s="32"/>
      <c r="L53" s="31" t="s">
        <v>52</v>
      </c>
      <c r="M53" s="32"/>
      <c r="N53" s="31" t="s">
        <v>56</v>
      </c>
      <c r="O53" s="32"/>
      <c r="P53" s="2"/>
      <c r="Q53" s="2"/>
      <c r="R53" s="2"/>
      <c r="S53" s="2"/>
    </row>
    <row r="54" spans="2:19" ht="20.100000000000001" customHeight="1" x14ac:dyDescent="0.15">
      <c r="B54" s="28" t="s">
        <v>28</v>
      </c>
      <c r="C54" s="30"/>
      <c r="D54" s="33"/>
      <c r="E54" s="34"/>
      <c r="F54" s="33"/>
      <c r="G54" s="34"/>
      <c r="H54" s="28" t="s">
        <v>28</v>
      </c>
      <c r="I54" s="30"/>
      <c r="J54" s="33"/>
      <c r="K54" s="34"/>
      <c r="L54" s="33"/>
      <c r="M54" s="34"/>
      <c r="N54" s="33"/>
      <c r="O54" s="34"/>
      <c r="P54" s="2"/>
      <c r="Q54" s="2"/>
      <c r="R54" s="2"/>
      <c r="S54" s="2"/>
    </row>
    <row r="55" spans="2:19" ht="20.100000000000001" customHeight="1" x14ac:dyDescent="0.15">
      <c r="B55" s="25">
        <f>D55+F55</f>
        <v>3</v>
      </c>
      <c r="C55" s="23" t="s">
        <v>41</v>
      </c>
      <c r="D55" s="25">
        <v>2</v>
      </c>
      <c r="E55" s="23" t="s">
        <v>41</v>
      </c>
      <c r="F55" s="25">
        <v>1</v>
      </c>
      <c r="G55" s="23" t="s">
        <v>41</v>
      </c>
      <c r="H55" s="25">
        <f>J55+L55</f>
        <v>4</v>
      </c>
      <c r="I55" s="23" t="s">
        <v>41</v>
      </c>
      <c r="J55" s="25">
        <v>3</v>
      </c>
      <c r="K55" s="23" t="s">
        <v>41</v>
      </c>
      <c r="L55" s="25">
        <v>1</v>
      </c>
      <c r="M55" s="23" t="s">
        <v>41</v>
      </c>
      <c r="N55" s="35">
        <f>ROUND((H55-B55)/B55*100,1)</f>
        <v>33.299999999999997</v>
      </c>
      <c r="O55" s="23" t="s">
        <v>10</v>
      </c>
      <c r="P55" s="2"/>
      <c r="Q55" s="2"/>
      <c r="R55" s="2"/>
      <c r="S55" s="2"/>
    </row>
    <row r="56" spans="2:19" ht="20.100000000000001" customHeight="1" x14ac:dyDescent="0.15">
      <c r="B56" s="26"/>
      <c r="C56" s="24"/>
      <c r="D56" s="26"/>
      <c r="E56" s="24"/>
      <c r="F56" s="26"/>
      <c r="G56" s="24"/>
      <c r="H56" s="26"/>
      <c r="I56" s="24"/>
      <c r="J56" s="26"/>
      <c r="K56" s="24"/>
      <c r="L56" s="26"/>
      <c r="M56" s="24"/>
      <c r="N56" s="36"/>
      <c r="O56" s="24"/>
      <c r="P56" s="2"/>
      <c r="Q56" s="2"/>
      <c r="R56" s="2"/>
      <c r="S56" s="2"/>
    </row>
    <row r="57" spans="2:19" ht="20.100000000000001" customHeight="1" x14ac:dyDescent="0.15">
      <c r="B57" s="2"/>
      <c r="C57" s="2"/>
      <c r="D57" s="2"/>
      <c r="E57" s="2"/>
      <c r="F57" s="2"/>
      <c r="G57" s="2"/>
      <c r="H57" s="2"/>
      <c r="I57" s="2"/>
      <c r="J57" s="2"/>
      <c r="K57" s="2"/>
      <c r="L57" s="2"/>
      <c r="M57" s="2"/>
      <c r="N57" s="2"/>
      <c r="O57" s="2"/>
      <c r="P57" s="2"/>
      <c r="Q57" s="2"/>
      <c r="R57" s="2"/>
      <c r="S57" s="2"/>
    </row>
    <row r="58" spans="2:19" ht="20.100000000000001" customHeight="1" x14ac:dyDescent="0.15">
      <c r="B58" s="2"/>
      <c r="C58" s="2"/>
      <c r="D58" s="2"/>
      <c r="E58" s="2"/>
      <c r="F58" s="2"/>
      <c r="G58" s="2"/>
      <c r="H58" s="2"/>
      <c r="I58" s="2"/>
      <c r="J58" s="2"/>
      <c r="K58" s="2"/>
      <c r="L58" s="2"/>
      <c r="M58" s="2"/>
      <c r="N58" s="2"/>
      <c r="O58" s="2"/>
      <c r="P58" s="2"/>
      <c r="Q58" s="2"/>
      <c r="R58" s="2"/>
      <c r="S58" s="2"/>
    </row>
    <row r="59" spans="2:19" ht="20.100000000000001" customHeight="1" x14ac:dyDescent="0.15">
      <c r="B59" s="2" t="s">
        <v>44</v>
      </c>
      <c r="C59" s="2"/>
      <c r="D59" s="2"/>
      <c r="E59" s="2"/>
      <c r="F59" s="2"/>
      <c r="G59" s="2"/>
      <c r="H59" s="2"/>
      <c r="I59" s="2"/>
      <c r="J59" s="2"/>
      <c r="K59" s="2"/>
      <c r="L59" s="2"/>
      <c r="M59" s="2"/>
      <c r="N59" s="2"/>
      <c r="O59" s="2"/>
      <c r="P59" s="2"/>
      <c r="Q59" s="2"/>
      <c r="R59" s="2"/>
      <c r="S59" s="2"/>
    </row>
    <row r="60" spans="2:19" ht="20.100000000000001" customHeight="1" x14ac:dyDescent="0.15">
      <c r="B60" s="2"/>
      <c r="C60" s="2"/>
      <c r="D60" s="2"/>
      <c r="E60" s="2"/>
      <c r="F60" s="2"/>
      <c r="G60" s="2"/>
      <c r="H60" s="2"/>
      <c r="I60" s="2"/>
      <c r="J60" s="2"/>
      <c r="K60" s="2"/>
      <c r="L60" s="2"/>
      <c r="M60" s="2"/>
      <c r="N60" s="2"/>
      <c r="O60" s="2"/>
      <c r="P60" s="2"/>
      <c r="Q60" s="2"/>
      <c r="R60" s="2"/>
      <c r="S60" s="2"/>
    </row>
    <row r="61" spans="2:19" ht="20.100000000000001" customHeight="1" x14ac:dyDescent="0.15">
      <c r="B61" s="2" t="s">
        <v>45</v>
      </c>
      <c r="C61" s="2"/>
      <c r="D61" s="2"/>
      <c r="E61" s="2"/>
      <c r="F61" s="2"/>
      <c r="G61" s="2"/>
      <c r="H61" s="2"/>
      <c r="I61" s="2"/>
      <c r="J61" s="2"/>
      <c r="K61" s="2"/>
      <c r="L61" s="2"/>
      <c r="M61" s="2"/>
      <c r="N61" s="2"/>
      <c r="O61" s="2"/>
      <c r="P61" s="2"/>
      <c r="Q61" s="2"/>
      <c r="R61" s="2"/>
      <c r="S61" s="2"/>
    </row>
    <row r="62" spans="2:19" ht="20.100000000000001" customHeight="1" x14ac:dyDescent="0.15">
      <c r="B62" s="20" t="s">
        <v>67</v>
      </c>
      <c r="C62" s="21"/>
      <c r="D62" s="21"/>
      <c r="E62" s="21"/>
      <c r="F62" s="21"/>
      <c r="G62" s="21"/>
      <c r="H62" s="21"/>
      <c r="I62" s="21"/>
      <c r="J62" s="21"/>
      <c r="K62" s="21"/>
      <c r="L62" s="21"/>
      <c r="M62" s="21"/>
      <c r="N62" s="21"/>
      <c r="O62" s="21"/>
      <c r="P62" s="21"/>
      <c r="Q62" s="21"/>
      <c r="R62" s="21"/>
      <c r="S62" s="22"/>
    </row>
    <row r="63" spans="2:19" ht="20.100000000000001" customHeight="1" x14ac:dyDescent="0.15">
      <c r="B63" s="17" t="s">
        <v>69</v>
      </c>
      <c r="C63" s="18"/>
      <c r="D63" s="18"/>
      <c r="E63" s="18"/>
      <c r="F63" s="18"/>
      <c r="G63" s="18"/>
      <c r="H63" s="18"/>
      <c r="I63" s="18"/>
      <c r="J63" s="18"/>
      <c r="K63" s="18"/>
      <c r="L63" s="18"/>
      <c r="M63" s="18"/>
      <c r="N63" s="18"/>
      <c r="O63" s="18"/>
      <c r="P63" s="18"/>
      <c r="Q63" s="18"/>
      <c r="R63" s="18"/>
      <c r="S63" s="19"/>
    </row>
    <row r="64" spans="2:19" ht="20.100000000000001" customHeight="1" x14ac:dyDescent="0.15">
      <c r="B64" s="17" t="s">
        <v>68</v>
      </c>
      <c r="C64" s="18"/>
      <c r="D64" s="18"/>
      <c r="E64" s="18"/>
      <c r="F64" s="18"/>
      <c r="G64" s="18"/>
      <c r="H64" s="18"/>
      <c r="I64" s="18"/>
      <c r="J64" s="18"/>
      <c r="K64" s="18"/>
      <c r="L64" s="18"/>
      <c r="M64" s="18"/>
      <c r="N64" s="18"/>
      <c r="O64" s="18"/>
      <c r="P64" s="18"/>
      <c r="Q64" s="18"/>
      <c r="R64" s="18"/>
      <c r="S64" s="19"/>
    </row>
    <row r="65" spans="2:19" ht="20.100000000000001" customHeight="1" x14ac:dyDescent="0.15">
      <c r="B65" s="17" t="s">
        <v>46</v>
      </c>
      <c r="C65" s="18"/>
      <c r="D65" s="18"/>
      <c r="E65" s="18"/>
      <c r="F65" s="18"/>
      <c r="G65" s="18"/>
      <c r="H65" s="18"/>
      <c r="I65" s="18"/>
      <c r="J65" s="18"/>
      <c r="K65" s="18"/>
      <c r="L65" s="18"/>
      <c r="M65" s="18"/>
      <c r="N65" s="18"/>
      <c r="O65" s="18"/>
      <c r="P65" s="18"/>
      <c r="Q65" s="18"/>
      <c r="R65" s="18"/>
      <c r="S65" s="19"/>
    </row>
    <row r="66" spans="2:19" ht="20.100000000000001" customHeight="1" x14ac:dyDescent="0.15">
      <c r="B66" s="14"/>
      <c r="C66" s="15"/>
      <c r="D66" s="15"/>
      <c r="E66" s="15"/>
      <c r="F66" s="15"/>
      <c r="G66" s="15"/>
      <c r="H66" s="15"/>
      <c r="I66" s="15"/>
      <c r="J66" s="15"/>
      <c r="K66" s="15"/>
      <c r="L66" s="15"/>
      <c r="M66" s="15"/>
      <c r="N66" s="15"/>
      <c r="O66" s="15"/>
      <c r="P66" s="15"/>
      <c r="Q66" s="15"/>
      <c r="R66" s="15"/>
      <c r="S66" s="16"/>
    </row>
    <row r="67" spans="2:19" ht="20.100000000000001" customHeight="1" x14ac:dyDescent="0.15">
      <c r="B67" s="2"/>
      <c r="C67" s="2"/>
      <c r="D67" s="2"/>
      <c r="E67" s="2"/>
      <c r="F67" s="2"/>
      <c r="G67" s="2"/>
      <c r="H67" s="2"/>
      <c r="I67" s="2"/>
      <c r="J67" s="2"/>
      <c r="K67" s="2"/>
      <c r="L67" s="2"/>
      <c r="M67" s="2"/>
      <c r="N67" s="2"/>
      <c r="O67" s="2"/>
      <c r="P67" s="2"/>
      <c r="Q67" s="2"/>
      <c r="R67" s="2"/>
      <c r="S67" s="2"/>
    </row>
    <row r="68" spans="2:19" ht="20.100000000000001" customHeight="1" x14ac:dyDescent="0.15">
      <c r="B68" s="2" t="s">
        <v>47</v>
      </c>
      <c r="C68" s="2"/>
      <c r="D68" s="2"/>
      <c r="E68" s="2"/>
      <c r="F68" s="2"/>
      <c r="G68" s="2"/>
      <c r="H68" s="2"/>
      <c r="I68" s="2"/>
      <c r="J68" s="2"/>
      <c r="K68" s="2"/>
      <c r="L68" s="2"/>
      <c r="M68" s="2"/>
      <c r="N68" s="2"/>
      <c r="O68" s="2"/>
      <c r="P68" s="2"/>
      <c r="Q68" s="2"/>
      <c r="R68" s="2"/>
      <c r="S68" s="2"/>
    </row>
    <row r="69" spans="2:19" ht="20.100000000000001" customHeight="1" x14ac:dyDescent="0.15">
      <c r="B69" s="20" t="s">
        <v>66</v>
      </c>
      <c r="C69" s="21"/>
      <c r="D69" s="21"/>
      <c r="E69" s="21"/>
      <c r="F69" s="21"/>
      <c r="G69" s="21"/>
      <c r="H69" s="21"/>
      <c r="I69" s="21"/>
      <c r="J69" s="21"/>
      <c r="K69" s="21"/>
      <c r="L69" s="21"/>
      <c r="M69" s="21"/>
      <c r="N69" s="21"/>
      <c r="O69" s="21"/>
      <c r="P69" s="21"/>
      <c r="Q69" s="21"/>
      <c r="R69" s="21"/>
      <c r="S69" s="22"/>
    </row>
    <row r="70" spans="2:19" ht="20.100000000000001" customHeight="1" x14ac:dyDescent="0.15">
      <c r="B70" s="17" t="s">
        <v>61</v>
      </c>
      <c r="C70" s="18"/>
      <c r="D70" s="18"/>
      <c r="E70" s="18"/>
      <c r="F70" s="18"/>
      <c r="G70" s="18"/>
      <c r="H70" s="18"/>
      <c r="I70" s="18"/>
      <c r="J70" s="18"/>
      <c r="K70" s="18"/>
      <c r="L70" s="18"/>
      <c r="M70" s="18"/>
      <c r="N70" s="18"/>
      <c r="O70" s="18"/>
      <c r="P70" s="18"/>
      <c r="Q70" s="18"/>
      <c r="R70" s="18"/>
      <c r="S70" s="19"/>
    </row>
    <row r="71" spans="2:19" ht="20.100000000000001" customHeight="1" x14ac:dyDescent="0.15">
      <c r="B71" s="14"/>
      <c r="C71" s="15"/>
      <c r="D71" s="15"/>
      <c r="E71" s="15"/>
      <c r="F71" s="15"/>
      <c r="G71" s="15"/>
      <c r="H71" s="15"/>
      <c r="I71" s="15"/>
      <c r="J71" s="15"/>
      <c r="K71" s="15"/>
      <c r="L71" s="15"/>
      <c r="M71" s="15"/>
      <c r="N71" s="15"/>
      <c r="O71" s="15"/>
      <c r="P71" s="15"/>
      <c r="Q71" s="15"/>
      <c r="R71" s="15"/>
      <c r="S71" s="16"/>
    </row>
    <row r="72" spans="2:19" ht="20.100000000000001" customHeight="1" x14ac:dyDescent="0.15">
      <c r="B72" s="2"/>
      <c r="C72" s="2"/>
      <c r="D72" s="2"/>
      <c r="E72" s="2"/>
      <c r="F72" s="2"/>
      <c r="G72" s="2"/>
      <c r="H72" s="2"/>
      <c r="I72" s="2"/>
      <c r="J72" s="2"/>
      <c r="K72" s="2"/>
      <c r="L72" s="2"/>
      <c r="M72" s="2"/>
      <c r="N72" s="2"/>
      <c r="O72" s="2"/>
      <c r="P72" s="2"/>
      <c r="Q72" s="2"/>
      <c r="R72" s="2"/>
      <c r="S72" s="2"/>
    </row>
    <row r="73" spans="2:19" ht="20.100000000000001" customHeight="1" x14ac:dyDescent="0.15">
      <c r="B73" s="2" t="s">
        <v>50</v>
      </c>
      <c r="C73" s="2"/>
      <c r="D73" s="2"/>
      <c r="E73" s="2"/>
      <c r="F73" s="2"/>
      <c r="G73" s="2"/>
      <c r="H73" s="2"/>
      <c r="I73" s="2"/>
      <c r="J73" s="2"/>
      <c r="K73" s="2"/>
      <c r="L73" s="2"/>
      <c r="M73" s="2"/>
      <c r="N73" s="2"/>
      <c r="O73" s="2"/>
      <c r="P73" s="2"/>
      <c r="Q73" s="2"/>
      <c r="R73" s="2"/>
      <c r="S73" s="2"/>
    </row>
    <row r="74" spans="2:19" ht="20.100000000000001" customHeight="1" x14ac:dyDescent="0.15">
      <c r="B74" s="20" t="s">
        <v>65</v>
      </c>
      <c r="C74" s="21"/>
      <c r="D74" s="21"/>
      <c r="E74" s="21"/>
      <c r="F74" s="21"/>
      <c r="G74" s="21"/>
      <c r="H74" s="21"/>
      <c r="I74" s="21"/>
      <c r="J74" s="21"/>
      <c r="K74" s="21"/>
      <c r="L74" s="21"/>
      <c r="M74" s="21"/>
      <c r="N74" s="21"/>
      <c r="O74" s="21"/>
      <c r="P74" s="21"/>
      <c r="Q74" s="21"/>
      <c r="R74" s="21"/>
      <c r="S74" s="22"/>
    </row>
    <row r="75" spans="2:19" ht="20.100000000000001" customHeight="1" x14ac:dyDescent="0.15">
      <c r="B75" s="17" t="s">
        <v>51</v>
      </c>
      <c r="C75" s="18"/>
      <c r="D75" s="18"/>
      <c r="E75" s="18"/>
      <c r="F75" s="18"/>
      <c r="G75" s="18"/>
      <c r="H75" s="18"/>
      <c r="I75" s="18"/>
      <c r="J75" s="18"/>
      <c r="K75" s="18"/>
      <c r="L75" s="18"/>
      <c r="M75" s="18"/>
      <c r="N75" s="18"/>
      <c r="O75" s="18"/>
      <c r="P75" s="18"/>
      <c r="Q75" s="18"/>
      <c r="R75" s="18"/>
      <c r="S75" s="19"/>
    </row>
    <row r="76" spans="2:19" ht="20.100000000000001" customHeight="1" x14ac:dyDescent="0.15">
      <c r="B76" s="14"/>
      <c r="C76" s="15"/>
      <c r="D76" s="15"/>
      <c r="E76" s="15"/>
      <c r="F76" s="15"/>
      <c r="G76" s="15"/>
      <c r="H76" s="15"/>
      <c r="I76" s="15"/>
      <c r="J76" s="15"/>
      <c r="K76" s="15"/>
      <c r="L76" s="15"/>
      <c r="M76" s="15"/>
      <c r="N76" s="15"/>
      <c r="O76" s="15"/>
      <c r="P76" s="15"/>
      <c r="Q76" s="15"/>
      <c r="R76" s="15"/>
      <c r="S76" s="16"/>
    </row>
    <row r="77" spans="2:19" ht="20.100000000000001" customHeight="1" x14ac:dyDescent="0.15">
      <c r="B77" s="4"/>
      <c r="C77" s="4"/>
      <c r="D77" s="4"/>
      <c r="E77" s="4"/>
      <c r="F77" s="4"/>
      <c r="G77" s="4"/>
      <c r="H77" s="4"/>
      <c r="I77" s="4"/>
      <c r="J77" s="4"/>
      <c r="K77" s="4"/>
      <c r="L77" s="4"/>
      <c r="M77" s="4"/>
      <c r="N77" s="4"/>
      <c r="O77" s="4"/>
      <c r="P77" s="4"/>
      <c r="Q77" s="4"/>
      <c r="R77" s="4"/>
      <c r="S77" s="4"/>
    </row>
    <row r="78" spans="2:19" ht="20.100000000000001" customHeight="1" x14ac:dyDescent="0.15">
      <c r="B78" s="2" t="s">
        <v>24</v>
      </c>
      <c r="C78" s="2"/>
      <c r="D78" s="2"/>
      <c r="E78" s="2"/>
      <c r="F78" s="2"/>
      <c r="G78" s="2"/>
      <c r="H78" s="2"/>
      <c r="I78" s="2"/>
      <c r="J78" s="2"/>
      <c r="K78" s="2"/>
      <c r="L78" s="2"/>
      <c r="M78" s="2"/>
      <c r="N78" s="2"/>
      <c r="O78" s="2"/>
      <c r="P78" s="2"/>
      <c r="Q78" s="2"/>
      <c r="R78" s="2"/>
      <c r="S78" s="2"/>
    </row>
    <row r="79" spans="2:19" ht="20.100000000000001" customHeight="1" x14ac:dyDescent="0.15">
      <c r="B79" s="20" t="s">
        <v>48</v>
      </c>
      <c r="C79" s="21"/>
      <c r="D79" s="21"/>
      <c r="E79" s="21"/>
      <c r="F79" s="21"/>
      <c r="G79" s="21"/>
      <c r="H79" s="21"/>
      <c r="I79" s="21"/>
      <c r="J79" s="21"/>
      <c r="K79" s="21"/>
      <c r="L79" s="21"/>
      <c r="M79" s="21"/>
      <c r="N79" s="21"/>
      <c r="O79" s="21"/>
      <c r="P79" s="21"/>
      <c r="Q79" s="21"/>
      <c r="R79" s="21"/>
      <c r="S79" s="22"/>
    </row>
    <row r="80" spans="2:19" ht="20.100000000000001" customHeight="1" x14ac:dyDescent="0.15">
      <c r="B80" s="17"/>
      <c r="C80" s="18"/>
      <c r="D80" s="18"/>
      <c r="E80" s="18"/>
      <c r="F80" s="18"/>
      <c r="G80" s="18"/>
      <c r="H80" s="18"/>
      <c r="I80" s="18"/>
      <c r="J80" s="18"/>
      <c r="K80" s="18"/>
      <c r="L80" s="18"/>
      <c r="M80" s="18"/>
      <c r="N80" s="18"/>
      <c r="O80" s="18"/>
      <c r="P80" s="18"/>
      <c r="Q80" s="18"/>
      <c r="R80" s="18"/>
      <c r="S80" s="19"/>
    </row>
    <row r="81" spans="2:19" ht="20.100000000000001" customHeight="1" x14ac:dyDescent="0.15">
      <c r="B81" s="14"/>
      <c r="C81" s="15"/>
      <c r="D81" s="15"/>
      <c r="E81" s="15"/>
      <c r="F81" s="15"/>
      <c r="G81" s="15"/>
      <c r="H81" s="15"/>
      <c r="I81" s="15"/>
      <c r="J81" s="15"/>
      <c r="K81" s="15"/>
      <c r="L81" s="15"/>
      <c r="M81" s="15"/>
      <c r="N81" s="15"/>
      <c r="O81" s="15"/>
      <c r="P81" s="15"/>
      <c r="Q81" s="15"/>
      <c r="R81" s="15"/>
      <c r="S81" s="16"/>
    </row>
    <row r="82" spans="2:19" ht="20.100000000000001" customHeight="1" x14ac:dyDescent="0.15">
      <c r="B82" s="2"/>
      <c r="C82" s="2"/>
      <c r="D82" s="2"/>
      <c r="E82" s="2"/>
      <c r="F82" s="2"/>
      <c r="G82" s="2"/>
      <c r="H82" s="2"/>
      <c r="I82" s="2"/>
      <c r="J82" s="2"/>
      <c r="K82" s="2"/>
      <c r="L82" s="2"/>
      <c r="M82" s="2"/>
      <c r="N82" s="2"/>
      <c r="O82" s="2"/>
      <c r="P82" s="2"/>
      <c r="Q82" s="2"/>
      <c r="R82" s="2"/>
      <c r="S82" s="2"/>
    </row>
    <row r="83" spans="2:19" ht="20.100000000000001" customHeight="1" x14ac:dyDescent="0.15">
      <c r="B83" s="2" t="s">
        <v>49</v>
      </c>
      <c r="C83" s="2"/>
      <c r="D83" s="2"/>
      <c r="E83" s="2"/>
      <c r="F83" s="2"/>
      <c r="G83" s="2"/>
      <c r="H83" s="2"/>
      <c r="I83" s="2"/>
      <c r="J83" s="2"/>
      <c r="K83" s="2"/>
      <c r="L83" s="2"/>
      <c r="M83" s="2"/>
      <c r="N83" s="2"/>
      <c r="O83" s="2"/>
      <c r="P83" s="2"/>
      <c r="Q83" s="2"/>
      <c r="R83" s="2"/>
      <c r="S83" s="2"/>
    </row>
    <row r="84" spans="2:19" ht="20.100000000000001" customHeight="1" x14ac:dyDescent="0.15">
      <c r="B84" s="20" t="s">
        <v>62</v>
      </c>
      <c r="C84" s="21"/>
      <c r="D84" s="21"/>
      <c r="E84" s="21"/>
      <c r="F84" s="21"/>
      <c r="G84" s="21"/>
      <c r="H84" s="21"/>
      <c r="I84" s="21"/>
      <c r="J84" s="21"/>
      <c r="K84" s="21"/>
      <c r="L84" s="21"/>
      <c r="M84" s="21"/>
      <c r="N84" s="21"/>
      <c r="O84" s="21"/>
      <c r="P84" s="21"/>
      <c r="Q84" s="21"/>
      <c r="R84" s="21"/>
      <c r="S84" s="22"/>
    </row>
    <row r="85" spans="2:19" ht="20.100000000000001" customHeight="1" x14ac:dyDescent="0.15">
      <c r="B85" s="17" t="s">
        <v>64</v>
      </c>
      <c r="C85" s="18"/>
      <c r="D85" s="18"/>
      <c r="E85" s="18"/>
      <c r="F85" s="18"/>
      <c r="G85" s="18"/>
      <c r="H85" s="18"/>
      <c r="I85" s="18"/>
      <c r="J85" s="18"/>
      <c r="K85" s="18"/>
      <c r="L85" s="18"/>
      <c r="M85" s="18"/>
      <c r="N85" s="18"/>
      <c r="O85" s="18"/>
      <c r="P85" s="18"/>
      <c r="Q85" s="18"/>
      <c r="R85" s="18"/>
      <c r="S85" s="19"/>
    </row>
    <row r="86" spans="2:19" ht="20.100000000000001" customHeight="1" x14ac:dyDescent="0.15">
      <c r="B86" s="17" t="s">
        <v>63</v>
      </c>
      <c r="C86" s="18"/>
      <c r="D86" s="18"/>
      <c r="E86" s="18"/>
      <c r="F86" s="18"/>
      <c r="G86" s="18"/>
      <c r="H86" s="18"/>
      <c r="I86" s="18"/>
      <c r="J86" s="18"/>
      <c r="K86" s="18"/>
      <c r="L86" s="18"/>
      <c r="M86" s="18"/>
      <c r="N86" s="18"/>
      <c r="O86" s="18"/>
      <c r="P86" s="18"/>
      <c r="Q86" s="18"/>
      <c r="R86" s="18"/>
      <c r="S86" s="19"/>
    </row>
    <row r="87" spans="2:19" ht="20.100000000000001" customHeight="1" x14ac:dyDescent="0.15">
      <c r="B87" s="14"/>
      <c r="C87" s="15"/>
      <c r="D87" s="15"/>
      <c r="E87" s="15"/>
      <c r="F87" s="15"/>
      <c r="G87" s="15"/>
      <c r="H87" s="15"/>
      <c r="I87" s="15"/>
      <c r="J87" s="15"/>
      <c r="K87" s="15"/>
      <c r="L87" s="15"/>
      <c r="M87" s="15"/>
      <c r="N87" s="15"/>
      <c r="O87" s="15"/>
      <c r="P87" s="15"/>
      <c r="Q87" s="15"/>
      <c r="R87" s="15"/>
      <c r="S87" s="16"/>
    </row>
    <row r="88" spans="2:19" ht="20.100000000000001" customHeight="1" x14ac:dyDescent="0.15">
      <c r="B88" s="2"/>
      <c r="C88" s="2"/>
      <c r="D88" s="2"/>
      <c r="E88" s="2"/>
      <c r="F88" s="2"/>
      <c r="G88" s="2"/>
      <c r="H88" s="2"/>
      <c r="I88" s="2"/>
      <c r="J88" s="2"/>
      <c r="K88" s="2"/>
      <c r="L88" s="2"/>
      <c r="M88" s="2"/>
      <c r="N88" s="2"/>
      <c r="O88" s="2"/>
      <c r="P88" s="2"/>
      <c r="Q88" s="2"/>
      <c r="R88" s="2"/>
      <c r="S88" s="2"/>
    </row>
    <row r="89" spans="2:19" ht="20.100000000000001" customHeight="1" x14ac:dyDescent="0.15">
      <c r="B89" s="2"/>
      <c r="C89" s="2"/>
      <c r="D89" s="2"/>
      <c r="E89" s="2"/>
      <c r="F89" s="2"/>
      <c r="G89" s="2"/>
      <c r="H89" s="2"/>
      <c r="I89" s="2"/>
      <c r="J89" s="2"/>
      <c r="K89" s="2"/>
      <c r="L89" s="2"/>
      <c r="M89" s="2"/>
      <c r="N89" s="2"/>
      <c r="O89" s="2"/>
      <c r="P89" s="2"/>
      <c r="Q89" s="2"/>
      <c r="R89" s="2"/>
      <c r="S89" s="2"/>
    </row>
    <row r="90" spans="2:19" ht="20.100000000000001" customHeight="1" x14ac:dyDescent="0.15">
      <c r="B90" s="2"/>
      <c r="C90" s="2"/>
      <c r="D90" s="2"/>
      <c r="E90" s="2"/>
      <c r="F90" s="2"/>
      <c r="G90" s="2"/>
      <c r="H90" s="2"/>
      <c r="I90" s="2"/>
      <c r="J90" s="2"/>
      <c r="K90" s="2"/>
      <c r="L90" s="2"/>
      <c r="M90" s="2"/>
      <c r="N90" s="2"/>
      <c r="O90" s="2"/>
      <c r="P90" s="2"/>
      <c r="Q90" s="2"/>
      <c r="R90" s="2"/>
      <c r="S90" s="2"/>
    </row>
    <row r="91" spans="2:19" ht="20.100000000000001" customHeight="1" x14ac:dyDescent="0.15">
      <c r="B91" s="2"/>
      <c r="C91" s="2"/>
      <c r="D91" s="2"/>
      <c r="E91" s="2"/>
      <c r="F91" s="2"/>
      <c r="G91" s="2"/>
      <c r="H91" s="2"/>
      <c r="I91" s="2"/>
      <c r="J91" s="2"/>
      <c r="K91" s="2"/>
      <c r="L91" s="2"/>
      <c r="M91" s="2"/>
      <c r="N91" s="2"/>
      <c r="O91" s="2"/>
      <c r="P91" s="2"/>
      <c r="Q91" s="2"/>
      <c r="R91" s="2"/>
      <c r="S91" s="2"/>
    </row>
    <row r="92" spans="2:19" ht="20.100000000000001" customHeight="1" x14ac:dyDescent="0.15">
      <c r="B92" s="2"/>
      <c r="C92" s="2"/>
      <c r="D92" s="2"/>
      <c r="E92" s="2"/>
      <c r="F92" s="2"/>
      <c r="G92" s="2"/>
      <c r="H92" s="2"/>
      <c r="I92" s="2"/>
      <c r="J92" s="2"/>
      <c r="K92" s="2"/>
      <c r="L92" s="2"/>
      <c r="M92" s="2"/>
      <c r="N92" s="2"/>
      <c r="O92" s="2"/>
      <c r="P92" s="2"/>
      <c r="Q92" s="2"/>
      <c r="R92" s="2"/>
      <c r="S92" s="2"/>
    </row>
    <row r="93" spans="2:19" ht="20.100000000000001" customHeight="1" x14ac:dyDescent="0.15">
      <c r="B93" s="2"/>
      <c r="C93" s="2"/>
      <c r="D93" s="2"/>
      <c r="E93" s="2"/>
      <c r="F93" s="2"/>
      <c r="G93" s="2"/>
      <c r="H93" s="2"/>
      <c r="I93" s="2"/>
      <c r="J93" s="2"/>
      <c r="K93" s="2"/>
      <c r="L93" s="2"/>
      <c r="M93" s="2"/>
      <c r="N93" s="2"/>
      <c r="O93" s="2"/>
      <c r="P93" s="2"/>
      <c r="Q93" s="2"/>
      <c r="R93" s="2"/>
      <c r="S93" s="2"/>
    </row>
    <row r="94" spans="2:19" ht="20.100000000000001" customHeight="1" x14ac:dyDescent="0.15">
      <c r="B94" s="2"/>
      <c r="C94" s="2"/>
      <c r="D94" s="2"/>
      <c r="E94" s="2"/>
      <c r="F94" s="2"/>
      <c r="G94" s="2"/>
      <c r="H94" s="2"/>
      <c r="I94" s="2"/>
      <c r="J94" s="2"/>
      <c r="K94" s="2"/>
      <c r="L94" s="2"/>
      <c r="M94" s="2"/>
      <c r="N94" s="2"/>
      <c r="O94" s="2"/>
      <c r="P94" s="2"/>
      <c r="Q94" s="2"/>
      <c r="R94" s="2"/>
      <c r="S94" s="2"/>
    </row>
    <row r="95" spans="2:19" ht="20.100000000000001" customHeight="1" x14ac:dyDescent="0.15">
      <c r="B95" s="2"/>
      <c r="C95" s="2"/>
      <c r="D95" s="2"/>
      <c r="E95" s="2"/>
      <c r="F95" s="2"/>
      <c r="G95" s="2"/>
      <c r="H95" s="2"/>
      <c r="I95" s="2"/>
      <c r="J95" s="2"/>
      <c r="K95" s="2"/>
      <c r="L95" s="2"/>
      <c r="M95" s="2"/>
      <c r="N95" s="2"/>
      <c r="O95" s="2"/>
      <c r="P95" s="2"/>
      <c r="Q95" s="2"/>
      <c r="R95" s="2"/>
      <c r="S95" s="2"/>
    </row>
    <row r="96" spans="2:19" ht="20.100000000000001" customHeight="1" x14ac:dyDescent="0.15">
      <c r="B96" s="2"/>
      <c r="C96" s="2"/>
      <c r="D96" s="2"/>
      <c r="E96" s="2"/>
      <c r="F96" s="2"/>
      <c r="G96" s="2"/>
      <c r="H96" s="2"/>
      <c r="I96" s="2"/>
      <c r="J96" s="2"/>
      <c r="K96" s="2"/>
      <c r="L96" s="2"/>
      <c r="M96" s="2"/>
      <c r="N96" s="2"/>
      <c r="O96" s="2"/>
      <c r="P96" s="2"/>
      <c r="Q96" s="2"/>
      <c r="R96" s="2"/>
      <c r="S96" s="2"/>
    </row>
    <row r="97" spans="2:19" ht="20.100000000000001" customHeight="1" x14ac:dyDescent="0.15">
      <c r="B97" s="2"/>
      <c r="C97" s="2"/>
      <c r="D97" s="2"/>
      <c r="E97" s="2"/>
      <c r="F97" s="2"/>
      <c r="G97" s="2"/>
      <c r="H97" s="2"/>
      <c r="I97" s="2"/>
      <c r="J97" s="2"/>
      <c r="K97" s="2"/>
      <c r="L97" s="2"/>
      <c r="M97" s="2"/>
      <c r="N97" s="2"/>
      <c r="O97" s="2"/>
      <c r="P97" s="2"/>
      <c r="Q97" s="2"/>
      <c r="R97" s="2"/>
      <c r="S97" s="2"/>
    </row>
    <row r="98" spans="2:19" ht="20.100000000000001" customHeight="1" x14ac:dyDescent="0.15">
      <c r="B98" s="2"/>
      <c r="C98" s="2"/>
      <c r="D98" s="2"/>
      <c r="E98" s="2"/>
      <c r="F98" s="2"/>
      <c r="G98" s="2"/>
      <c r="H98" s="2"/>
      <c r="I98" s="2"/>
      <c r="J98" s="2"/>
      <c r="K98" s="2"/>
      <c r="L98" s="2"/>
      <c r="M98" s="2"/>
      <c r="N98" s="2"/>
      <c r="O98" s="2"/>
      <c r="P98" s="2"/>
      <c r="Q98" s="2"/>
      <c r="R98" s="2"/>
      <c r="S98" s="2"/>
    </row>
    <row r="99" spans="2:19" ht="20.100000000000001" customHeight="1" x14ac:dyDescent="0.15">
      <c r="B99" s="2"/>
      <c r="C99" s="2"/>
      <c r="D99" s="2"/>
      <c r="E99" s="2"/>
      <c r="F99" s="2"/>
      <c r="G99" s="2"/>
      <c r="H99" s="2"/>
      <c r="I99" s="2"/>
      <c r="J99" s="2"/>
      <c r="K99" s="2"/>
      <c r="L99" s="2"/>
      <c r="M99" s="2"/>
      <c r="N99" s="2"/>
      <c r="O99" s="2"/>
      <c r="P99" s="2"/>
      <c r="Q99" s="2"/>
      <c r="R99" s="2"/>
      <c r="S99" s="2"/>
    </row>
    <row r="100" spans="2:19" ht="20.100000000000001" customHeight="1" x14ac:dyDescent="0.15">
      <c r="B100" s="2"/>
      <c r="C100" s="2"/>
      <c r="D100" s="2"/>
      <c r="E100" s="2"/>
      <c r="F100" s="2"/>
      <c r="G100" s="2"/>
      <c r="H100" s="2"/>
      <c r="I100" s="2"/>
      <c r="J100" s="2"/>
      <c r="K100" s="2"/>
      <c r="L100" s="2"/>
      <c r="M100" s="2"/>
      <c r="N100" s="2"/>
      <c r="O100" s="2"/>
      <c r="P100" s="2"/>
      <c r="Q100" s="2"/>
      <c r="R100" s="2"/>
      <c r="S100" s="2"/>
    </row>
    <row r="101" spans="2:19" ht="20.100000000000001" customHeight="1" x14ac:dyDescent="0.15">
      <c r="B101" s="2"/>
      <c r="C101" s="2"/>
      <c r="D101" s="2"/>
      <c r="E101" s="2"/>
      <c r="F101" s="2"/>
      <c r="G101" s="2"/>
      <c r="H101" s="2"/>
      <c r="I101" s="2"/>
      <c r="J101" s="2"/>
      <c r="K101" s="2"/>
      <c r="L101" s="2"/>
      <c r="M101" s="2"/>
      <c r="N101" s="2"/>
      <c r="O101" s="2"/>
      <c r="P101" s="2"/>
      <c r="Q101" s="2"/>
      <c r="R101" s="2"/>
      <c r="S101" s="2"/>
    </row>
    <row r="102" spans="2:19" ht="20.100000000000001" customHeight="1" x14ac:dyDescent="0.15">
      <c r="B102" s="2"/>
      <c r="C102" s="2"/>
      <c r="D102" s="2"/>
      <c r="E102" s="2"/>
      <c r="F102" s="2"/>
      <c r="G102" s="2"/>
      <c r="H102" s="2"/>
      <c r="I102" s="2"/>
      <c r="J102" s="2"/>
      <c r="K102" s="2"/>
      <c r="L102" s="2"/>
      <c r="M102" s="2"/>
      <c r="N102" s="2"/>
      <c r="O102" s="2"/>
      <c r="P102" s="2"/>
      <c r="Q102" s="2"/>
      <c r="R102" s="2"/>
      <c r="S102" s="2"/>
    </row>
    <row r="103" spans="2:19" ht="20.100000000000001" customHeight="1" x14ac:dyDescent="0.15"/>
    <row r="104" spans="2:19" ht="20.100000000000001" customHeight="1" x14ac:dyDescent="0.15"/>
    <row r="105" spans="2:19" ht="20.100000000000001" customHeight="1" x14ac:dyDescent="0.15"/>
    <row r="106" spans="2:19" ht="20.100000000000001" customHeight="1" x14ac:dyDescent="0.15"/>
    <row r="107" spans="2:19" ht="20.100000000000001" customHeight="1" x14ac:dyDescent="0.15"/>
    <row r="108" spans="2:19" ht="20.100000000000001" customHeight="1" x14ac:dyDescent="0.15"/>
    <row r="109" spans="2:19" ht="20.100000000000001" customHeight="1" x14ac:dyDescent="0.15"/>
  </sheetData>
  <mergeCells count="199">
    <mergeCell ref="H8:I8"/>
    <mergeCell ref="J8:K8"/>
    <mergeCell ref="N14:O17"/>
    <mergeCell ref="B6:C7"/>
    <mergeCell ref="B8:C9"/>
    <mergeCell ref="B1:O1"/>
    <mergeCell ref="H9:I9"/>
    <mergeCell ref="J9:K9"/>
    <mergeCell ref="H10:H11"/>
    <mergeCell ref="I10:I11"/>
    <mergeCell ref="J10:J11"/>
    <mergeCell ref="K10:K11"/>
    <mergeCell ref="D9:E9"/>
    <mergeCell ref="F9:G9"/>
    <mergeCell ref="B10:B11"/>
    <mergeCell ref="C10:C11"/>
    <mergeCell ref="D10:D11"/>
    <mergeCell ref="E10:E11"/>
    <mergeCell ref="F10:F11"/>
    <mergeCell ref="G10:G11"/>
    <mergeCell ref="D6:G6"/>
    <mergeCell ref="H6:K6"/>
    <mergeCell ref="D7:G7"/>
    <mergeCell ref="H7:K7"/>
    <mergeCell ref="D8:E8"/>
    <mergeCell ref="F8:G8"/>
    <mergeCell ref="K18:K19"/>
    <mergeCell ref="L18:L19"/>
    <mergeCell ref="M18:M19"/>
    <mergeCell ref="N18:N19"/>
    <mergeCell ref="O18:O19"/>
    <mergeCell ref="B18:B19"/>
    <mergeCell ref="C18:C19"/>
    <mergeCell ref="D18:D19"/>
    <mergeCell ref="E18:E19"/>
    <mergeCell ref="F18:F19"/>
    <mergeCell ref="G18:G19"/>
    <mergeCell ref="H18:H19"/>
    <mergeCell ref="I18:I19"/>
    <mergeCell ref="J18:J19"/>
    <mergeCell ref="B14:G14"/>
    <mergeCell ref="B15:G15"/>
    <mergeCell ref="B16:C16"/>
    <mergeCell ref="B17:C17"/>
    <mergeCell ref="H14:M14"/>
    <mergeCell ref="H15:M15"/>
    <mergeCell ref="L16:M16"/>
    <mergeCell ref="L17:M17"/>
    <mergeCell ref="D16:E16"/>
    <mergeCell ref="F16:G16"/>
    <mergeCell ref="H16:I16"/>
    <mergeCell ref="J16:K16"/>
    <mergeCell ref="D17:E17"/>
    <mergeCell ref="F17:G17"/>
    <mergeCell ref="H17:I17"/>
    <mergeCell ref="J17:K17"/>
    <mergeCell ref="L23:O23"/>
    <mergeCell ref="D23:G23"/>
    <mergeCell ref="L24:O24"/>
    <mergeCell ref="J25:K25"/>
    <mergeCell ref="L25:M25"/>
    <mergeCell ref="J27:K27"/>
    <mergeCell ref="L27:M27"/>
    <mergeCell ref="B28:B29"/>
    <mergeCell ref="C28:C29"/>
    <mergeCell ref="D28:D29"/>
    <mergeCell ref="E28:E29"/>
    <mergeCell ref="D24:G24"/>
    <mergeCell ref="F28:F29"/>
    <mergeCell ref="G28:G29"/>
    <mergeCell ref="B25:C25"/>
    <mergeCell ref="D25:E25"/>
    <mergeCell ref="B27:C27"/>
    <mergeCell ref="D27:E27"/>
    <mergeCell ref="J26:K26"/>
    <mergeCell ref="B26:C26"/>
    <mergeCell ref="L26:M26"/>
    <mergeCell ref="F25:G27"/>
    <mergeCell ref="N25:O27"/>
    <mergeCell ref="D26:E26"/>
    <mergeCell ref="J28:J29"/>
    <mergeCell ref="K28:K29"/>
    <mergeCell ref="L28:L29"/>
    <mergeCell ref="M28:M29"/>
    <mergeCell ref="N28:N29"/>
    <mergeCell ref="O28:O29"/>
    <mergeCell ref="K37:K38"/>
    <mergeCell ref="L37:L38"/>
    <mergeCell ref="M37:M38"/>
    <mergeCell ref="B37:B38"/>
    <mergeCell ref="C37:C38"/>
    <mergeCell ref="D37:D38"/>
    <mergeCell ref="E37:E38"/>
    <mergeCell ref="F37:F38"/>
    <mergeCell ref="G37:G38"/>
    <mergeCell ref="P37:P38"/>
    <mergeCell ref="Q37:Q38"/>
    <mergeCell ref="R37:R38"/>
    <mergeCell ref="S37:S38"/>
    <mergeCell ref="B33:I33"/>
    <mergeCell ref="B34:I34"/>
    <mergeCell ref="J33:S33"/>
    <mergeCell ref="J34:S34"/>
    <mergeCell ref="D35:E36"/>
    <mergeCell ref="F35:G36"/>
    <mergeCell ref="N35:O36"/>
    <mergeCell ref="P35:Q36"/>
    <mergeCell ref="R35:S36"/>
    <mergeCell ref="J35:K35"/>
    <mergeCell ref="J36:K36"/>
    <mergeCell ref="H35:I36"/>
    <mergeCell ref="L35:M36"/>
    <mergeCell ref="N37:N38"/>
    <mergeCell ref="O37:O38"/>
    <mergeCell ref="B35:C35"/>
    <mergeCell ref="B36:C36"/>
    <mergeCell ref="H37:H38"/>
    <mergeCell ref="I37:I38"/>
    <mergeCell ref="J37:J38"/>
    <mergeCell ref="B46:B47"/>
    <mergeCell ref="C46:C47"/>
    <mergeCell ref="D46:D47"/>
    <mergeCell ref="E46:E47"/>
    <mergeCell ref="F46:F47"/>
    <mergeCell ref="B44:C44"/>
    <mergeCell ref="D44:E45"/>
    <mergeCell ref="F44:G45"/>
    <mergeCell ref="L44:M45"/>
    <mergeCell ref="S46:S47"/>
    <mergeCell ref="B42:G42"/>
    <mergeCell ref="B43:G43"/>
    <mergeCell ref="H42:O42"/>
    <mergeCell ref="H43:O43"/>
    <mergeCell ref="H44:I44"/>
    <mergeCell ref="J44:K45"/>
    <mergeCell ref="H45:I45"/>
    <mergeCell ref="M46:M47"/>
    <mergeCell ref="N46:N47"/>
    <mergeCell ref="O46:O47"/>
    <mergeCell ref="P46:P47"/>
    <mergeCell ref="Q46:Q47"/>
    <mergeCell ref="R46:R47"/>
    <mergeCell ref="G46:G47"/>
    <mergeCell ref="H46:H47"/>
    <mergeCell ref="I46:I47"/>
    <mergeCell ref="J46:J47"/>
    <mergeCell ref="K46:K47"/>
    <mergeCell ref="L46:L47"/>
    <mergeCell ref="N44:O45"/>
    <mergeCell ref="P44:Q45"/>
    <mergeCell ref="R44:S45"/>
    <mergeCell ref="B45:C45"/>
    <mergeCell ref="B70:S70"/>
    <mergeCell ref="B51:G51"/>
    <mergeCell ref="H51:O51"/>
    <mergeCell ref="B52:G52"/>
    <mergeCell ref="H52:O52"/>
    <mergeCell ref="B53:C53"/>
    <mergeCell ref="D53:E54"/>
    <mergeCell ref="F53:G54"/>
    <mergeCell ref="H53:I53"/>
    <mergeCell ref="J53:K54"/>
    <mergeCell ref="L53:M54"/>
    <mergeCell ref="N53:O54"/>
    <mergeCell ref="B54:C54"/>
    <mergeCell ref="H54:I54"/>
    <mergeCell ref="N55:N56"/>
    <mergeCell ref="B55:B56"/>
    <mergeCell ref="C55:C56"/>
    <mergeCell ref="D55:D56"/>
    <mergeCell ref="E55:E56"/>
    <mergeCell ref="F55:F56"/>
    <mergeCell ref="G55:G56"/>
    <mergeCell ref="H55:H56"/>
    <mergeCell ref="B69:S69"/>
    <mergeCell ref="B23:C23"/>
    <mergeCell ref="J23:K23"/>
    <mergeCell ref="B87:S87"/>
    <mergeCell ref="B85:S85"/>
    <mergeCell ref="B74:S74"/>
    <mergeCell ref="B75:S75"/>
    <mergeCell ref="B76:S76"/>
    <mergeCell ref="B80:S80"/>
    <mergeCell ref="B81:S81"/>
    <mergeCell ref="B84:S84"/>
    <mergeCell ref="B86:S86"/>
    <mergeCell ref="B71:S71"/>
    <mergeCell ref="B79:S79"/>
    <mergeCell ref="O55:O56"/>
    <mergeCell ref="B62:S62"/>
    <mergeCell ref="B63:S63"/>
    <mergeCell ref="B66:S66"/>
    <mergeCell ref="B64:S64"/>
    <mergeCell ref="B65:S65"/>
    <mergeCell ref="I55:I56"/>
    <mergeCell ref="J55:J56"/>
    <mergeCell ref="K55:K56"/>
    <mergeCell ref="L55:L56"/>
    <mergeCell ref="M55:M56"/>
  </mergeCells>
  <phoneticPr fontId="3"/>
  <printOptions horizontalCentered="1"/>
  <pageMargins left="0.31496062992125984" right="0.31496062992125984" top="0.94488188976377963" bottom="0" header="0" footer="0"/>
  <pageSetup paperSize="9" scale="92" orientation="landscape" verticalDpi="0" r:id="rId1"/>
  <rowBreaks count="3" manualBreakCount="3">
    <brk id="30" min="1" max="18" man="1"/>
    <brk id="57" min="1" max="18" man="1"/>
    <brk id="87"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指針</vt:lpstr>
      <vt:lpstr>指針!Print_Area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高見 博</dc:creator>
  <cp:lastModifiedBy>笠谷 将人</cp:lastModifiedBy>
  <cp:lastPrinted>2020-07-14T07:27:55Z</cp:lastPrinted>
  <dcterms:created xsi:type="dcterms:W3CDTF">2017-07-03T05:20:16Z</dcterms:created>
  <dcterms:modified xsi:type="dcterms:W3CDTF">2020-08-27T09:46:31Z</dcterms:modified>
</cp:coreProperties>
</file>